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Titles" localSheetId="0">'doc1'!$4:$6</definedName>
  </definedNames>
  <calcPr fullCalcOnLoad="1"/>
</workbook>
</file>

<file path=xl/sharedStrings.xml><?xml version="1.0" encoding="utf-8"?>
<sst xmlns="http://schemas.openxmlformats.org/spreadsheetml/2006/main" count="290" uniqueCount="201">
  <si>
    <t>Dział</t>
  </si>
  <si>
    <t>Rozdział</t>
  </si>
  <si>
    <t>§</t>
  </si>
  <si>
    <t>Nazwa</t>
  </si>
  <si>
    <t>1</t>
  </si>
  <si>
    <t>2</t>
  </si>
  <si>
    <t>3</t>
  </si>
  <si>
    <t>4</t>
  </si>
  <si>
    <t>5</t>
  </si>
  <si>
    <t>010</t>
  </si>
  <si>
    <t>Rolnictwo i łowiectwo</t>
  </si>
  <si>
    <t>328 336,00</t>
  </si>
  <si>
    <t xml:space="preserve">w tym z tytułu dotacji i środków na finansowanie wydatków na realizację zadań finansowanych z udziałem środków, o których mowa w art. 5 ust. 1 pkt 2 i 3 
</t>
  </si>
  <si>
    <t>318 336,00</t>
  </si>
  <si>
    <t>01010</t>
  </si>
  <si>
    <t>Infrastruktura wodociągowa i sanitacyjna wsi</t>
  </si>
  <si>
    <t>10 000,00</t>
  </si>
  <si>
    <t>0,00</t>
  </si>
  <si>
    <t>0690</t>
  </si>
  <si>
    <t>Wpływy z różnych opłat</t>
  </si>
  <si>
    <t>01041</t>
  </si>
  <si>
    <t xml:space="preserve">Program rozwoju Obszarów Wiejskich 2007-2013 </t>
  </si>
  <si>
    <t>2007</t>
  </si>
  <si>
    <t>Dotacje celowe w ramach programów finansowanych z udziałem środków europejskich oraz środków o których mowa w art.5 ust.1 pkt 3 oraz ust. 3 pkt 5 i 6 ustawy, lub płatności w ramach budżetu środków europejskich</t>
  </si>
  <si>
    <t>400</t>
  </si>
  <si>
    <t>Wytwarzanie i zaopatrywanie w energię elektryczną, gaz i wodę</t>
  </si>
  <si>
    <t>350 638,00</t>
  </si>
  <si>
    <t>40002</t>
  </si>
  <si>
    <t>Dostarczanie wody</t>
  </si>
  <si>
    <t>0830</t>
  </si>
  <si>
    <t>Wpływy z usług</t>
  </si>
  <si>
    <t>700</t>
  </si>
  <si>
    <t>Gospodarka mieszkaniowa</t>
  </si>
  <si>
    <t>39 300,00</t>
  </si>
  <si>
    <t>70005</t>
  </si>
  <si>
    <t>Gospodarka gruntami i nieruchomościami</t>
  </si>
  <si>
    <t>0470</t>
  </si>
  <si>
    <t>Wpływy z opłat za zarząd, użytkowanie i użytkowanie wieczyste nieruchomości</t>
  </si>
  <si>
    <t>1 300,00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</si>
  <si>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</si>
  <si>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</si>
  <si>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38 000,00</t>
  </si>
  <si>
    <t>750</t>
  </si>
  <si>
    <t>Administracja publiczna</t>
  </si>
  <si>
    <t>36 528,00</t>
  </si>
  <si>
    <t>75011</t>
  </si>
  <si>
    <t>Urzędy wojewódzkie</t>
  </si>
  <si>
    <t>34 528,00</t>
  </si>
  <si>
    <t>2010</t>
  </si>
  <si>
    <t>Dotacje celowe otrzymane z budżetu państwa na realizację zadań bieżących z zakresu administracji rządowej oraz innych zadań zleconych gminie (związkom gmin) ustawami</t>
  </si>
  <si>
    <t>75023</t>
  </si>
  <si>
    <t>Urzędy gmin (miast i miast na prawach powiatu)</t>
  </si>
  <si>
    <t>2 000,00</t>
  </si>
  <si>
    <t>2360</t>
  </si>
  <si>
    <t>Dochody jednostek samorządu terytorialnego związane z realizacją zadań z zakresu administracji rządowej oraz innych zadań zleconych ustawami</t>
  </si>
  <si>
    <t>751</t>
  </si>
  <si>
    <t>Urzędy naczelnych organów władzy państwowej, kontroli i ochrony prawa oraz sądownictwa</t>
  </si>
  <si>
    <t>525,00</t>
  </si>
  <si>
    <t>75101</t>
  </si>
  <si>
    <t>Urzędy naczelnych organów władzy państwowej, kontroli i ochrony prawa</t>
  </si>
  <si>
    <t>754</t>
  </si>
  <si>
    <t>Bezpieczeństwo publiczne i ochrona przeciwpożarowa</t>
  </si>
  <si>
    <t>200,00</t>
  </si>
  <si>
    <t>75414</t>
  </si>
  <si>
    <t>Obrona cywilna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</si>
  <si>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</si>
  <si>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</si>
  <si>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</si>
  <si>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</si>
  <si>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</si>
  <si>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</si>
  <si>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</si>
  <si>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</si>
  <si>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</si>
  <si>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</si>
  <si>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90 000,00</t>
  </si>
  <si>
    <t>0320</t>
  </si>
  <si>
    <t>Podatek rolny</t>
  </si>
  <si>
    <t>0330</t>
  </si>
  <si>
    <t>Podatek leśny</t>
  </si>
  <si>
    <t>157,00</t>
  </si>
  <si>
    <t>0500</t>
  </si>
  <si>
    <t>Podatek od czynności cywilnoprawnych</t>
  </si>
  <si>
    <t>4 034,00</t>
  </si>
  <si>
    <t>0910</t>
  </si>
  <si>
    <t>Odsetki od nieterminowych wpłat z tytułu podatków i opłat</t>
  </si>
  <si>
    <t>75616</t>
  </si>
  <si>
    <t>Wpływy z podatku rolnego, podatku leśnego, podatku od spadków i darowizn, podatku od czynności cywilno-prawnych oraz podatków i opłat lokalnych od osób fizycznych</t>
  </si>
  <si>
    <t>709 519,00</t>
  </si>
  <si>
    <t>340 000,00</t>
  </si>
  <si>
    <t>21 000,00</t>
  </si>
  <si>
    <t>0340</t>
  </si>
  <si>
    <t>Podatek od środków transportowych</t>
  </si>
  <si>
    <t>220 000,00</t>
  </si>
  <si>
    <t>0360</t>
  </si>
  <si>
    <t>Podatek od spadków i darowizn</t>
  </si>
  <si>
    <t>0430</t>
  </si>
  <si>
    <t>Wpływy z opłaty targowej</t>
  </si>
  <si>
    <t>30 000,00</t>
  </si>
  <si>
    <t>6 319,00</t>
  </si>
  <si>
    <t>75618</t>
  </si>
  <si>
    <t>Wpływy z innych opłat stanowiących dochody jednostek samorządu terytorialnego na podstawie ustaw</t>
  </si>
  <si>
    <t>43 040,00</t>
  </si>
  <si>
    <t>0410</t>
  </si>
  <si>
    <t>Wpływy z opłaty skarbowej</t>
  </si>
  <si>
    <t>12 000,00</t>
  </si>
  <si>
    <t>0460</t>
  </si>
  <si>
    <t>Wpływy z opłaty eksploatacyjnej</t>
  </si>
  <si>
    <t>16 040,00</t>
  </si>
  <si>
    <t>0480</t>
  </si>
  <si>
    <t>Wpływy z opłat za zezwolenia na sprzedaż alkoholu</t>
  </si>
  <si>
    <t>15 000,00</t>
  </si>
  <si>
    <t>75621</t>
  </si>
  <si>
    <t>Udziały gmin w podatkach stanowiących dochód budżetu państwa</t>
  </si>
  <si>
    <t>517 748,00</t>
  </si>
  <si>
    <t>0010</t>
  </si>
  <si>
    <t>Podatek dochodowy od osób fizycznych</t>
  </si>
  <si>
    <t>513 748,00</t>
  </si>
  <si>
    <t>0020</t>
  </si>
  <si>
    <t>Podatek dochodowy od osób prawnych</t>
  </si>
  <si>
    <t>4 000,00</t>
  </si>
  <si>
    <t>758</t>
  </si>
  <si>
    <t>Różne rozliczenia</t>
  </si>
  <si>
    <t>4 233 416,00</t>
  </si>
  <si>
    <t>75801</t>
  </si>
  <si>
    <t>Część oświatowa subwencji ogólnej dla jednostek samorządu terytorialnego</t>
  </si>
  <si>
    <t>2 410 845,00</t>
  </si>
  <si>
    <t>2920</t>
  </si>
  <si>
    <t>Subwencje ogólne z budżetu państwa</t>
  </si>
  <si>
    <t>75807</t>
  </si>
  <si>
    <t>Część wyrównawcza subwencji ogólnej dla gmin</t>
  </si>
  <si>
    <t>1 797 448,00</t>
  </si>
  <si>
    <t>75814</t>
  </si>
  <si>
    <t>Różne rozliczenia finansowe</t>
  </si>
  <si>
    <t>7 500,00</t>
  </si>
  <si>
    <t>0920</t>
  </si>
  <si>
    <t>Pozostałe odsetki</t>
  </si>
  <si>
    <t>75831</t>
  </si>
  <si>
    <t>Część równoważąca subwencji ogólnej dla gmin</t>
  </si>
  <si>
    <t>17 623,00</t>
  </si>
  <si>
    <t>801</t>
  </si>
  <si>
    <t>Oświata i wychowanie</t>
  </si>
  <si>
    <t>275 497,00</t>
  </si>
  <si>
    <t>80195</t>
  </si>
  <si>
    <t>Pozostała działalność</t>
  </si>
  <si>
    <t>234 172,00</t>
  </si>
  <si>
    <t>2009</t>
  </si>
  <si>
    <t>41 325,00</t>
  </si>
  <si>
    <t>852</t>
  </si>
  <si>
    <t>Pomoc społeczna</t>
  </si>
  <si>
    <t>1 160 100,00</t>
  </si>
  <si>
    <t>85212</t>
  </si>
  <si>
    <t>Świadczenia rodzinne, świadczenia z funduszu alimentacyjneego oraz składki na ubezpieczenia emerytalne i rentowe z ubezpieczenia społecznego</t>
  </si>
  <si>
    <t>1 012 000,00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</si>
  <si>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</si>
  <si>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</si>
  <si>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2 100,00</t>
  </si>
  <si>
    <t>700,00</t>
  </si>
  <si>
    <t>2030</t>
  </si>
  <si>
    <t>Dotacje celowe otrzymane z budżetu państwa na realizację własnych zadań bieżących gmin (związków gmin)</t>
  </si>
  <si>
    <t>1 400,00</t>
  </si>
  <si>
    <t>85214</t>
  </si>
  <si>
    <t>Zasiłki i pomoc w naturze oraz składki na ubezpieczenia emerytalne i rentowe</t>
  </si>
  <si>
    <t>85216</t>
  </si>
  <si>
    <t>Zasiłki stałe</t>
  </si>
  <si>
    <t>18 000,00</t>
  </si>
  <si>
    <t>85219</t>
  </si>
  <si>
    <t>Ośrodki pomocy społecznej</t>
  </si>
  <si>
    <t>75 000,00</t>
  </si>
  <si>
    <t>85228</t>
  </si>
  <si>
    <t>Usługi opiekuńcze i specjalistyczne usługi opiekuńcze</t>
  </si>
  <si>
    <t>24 000,00</t>
  </si>
  <si>
    <t>85295</t>
  </si>
  <si>
    <t>19 000,00</t>
  </si>
  <si>
    <t>900</t>
  </si>
  <si>
    <t>Gospodarka komunalna i ochrona środowiska</t>
  </si>
  <si>
    <t>90095</t>
  </si>
  <si>
    <t>0970</t>
  </si>
  <si>
    <t>Wpływy z różnych dochodów</t>
  </si>
  <si>
    <t>926</t>
  </si>
  <si>
    <t>Kultura fizyczna i sport</t>
  </si>
  <si>
    <t>14 670,00</t>
  </si>
  <si>
    <t>92605</t>
  </si>
  <si>
    <t>Zadania w zakresie kultury fizycznej i sportu</t>
  </si>
  <si>
    <t>12 469,50</t>
  </si>
  <si>
    <t>2 200,50</t>
  </si>
  <si>
    <t>razem:</t>
  </si>
  <si>
    <t>608 503,00</t>
  </si>
  <si>
    <t>Ogółem:</t>
  </si>
  <si>
    <t xml:space="preserve">w tym z tytułu dotacji
i środków na finansowanie wydatków na realizację zadań finansowanych z udziałem środków, o których mowa w art. 5 ust. 1 pkt 2 i 3 
</t>
  </si>
  <si>
    <t>PLAN DOCHODÓW BUDŻETU GMINY NA 2011 ROK</t>
  </si>
  <si>
    <t>Klasyfikacja</t>
  </si>
  <si>
    <t>Plan ogółem na rok 2011</t>
  </si>
  <si>
    <t>dochody bieżące</t>
  </si>
  <si>
    <t>dochody majątkowe</t>
  </si>
  <si>
    <t>z tego:</t>
  </si>
  <si>
    <t>450,00</t>
  </si>
  <si>
    <t>94 841,00</t>
  </si>
  <si>
    <t>1 365 348,00</t>
  </si>
  <si>
    <t>7 814 558,00</t>
  </si>
  <si>
    <t>Tabela Nr 1
do Uchwały Nr III/8/10
Rady Gminy Olszanka
z dnia 30 grudnia 2010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</si>
</sst>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2" fillId="32" borderId="0" applyNumberFormat="0" applyBorder="0" applyAlignment="0" applyProtection="0"/>
  </cellStyleXfs>
  <cellXfs count="76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NumberFormat="1" applyFont="1" applyFill="1" applyBorder="1" applyAlignment="1" applyProtection="1">
      <alignment horizontal="left"/>
      <protection locked="0"/>
    </xf>
    <xf numFmtId="49" fontId="0" fillId="0" borderId="11" xfId="0" applyNumberFormat="1" applyFont="1" applyFill="1" applyBorder="1" applyAlignment="1" applyProtection="1">
      <alignment horizontal="right" vertical="center"/>
      <protection locked="0"/>
    </xf>
    <xf numFmtId="2" fontId="0" fillId="0" borderId="11" xfId="0" applyNumberFormat="1" applyFont="1" applyFill="1" applyBorder="1" applyAlignment="1" applyProtection="1">
      <alignment horizontal="right" vertical="center"/>
      <protection locked="0"/>
    </xf>
    <xf numFmtId="49" fontId="5" fillId="34" borderId="11" xfId="0" applyNumberFormat="1" applyFont="1" applyFill="1" applyBorder="1" applyAlignment="1" applyProtection="1">
      <alignment horizontal="right" vertical="center"/>
      <protection locked="0"/>
    </xf>
    <xf numFmtId="2" fontId="5" fillId="34" borderId="11" xfId="0" applyNumberFormat="1" applyFont="1" applyFill="1" applyBorder="1" applyAlignment="1" applyProtection="1">
      <alignment horizontal="right" vertical="center"/>
      <protection locked="0"/>
    </xf>
    <xf numFmtId="49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1" xfId="0" applyNumberFormat="1" applyFont="1" applyFill="1" applyBorder="1" applyAlignment="1" applyProtection="1">
      <alignment horizontal="right" vertical="center"/>
      <protection locked="0"/>
    </xf>
    <xf numFmtId="2" fontId="5" fillId="36" borderId="11" xfId="0" applyNumberFormat="1" applyFont="1" applyFill="1" applyBorder="1" applyAlignment="1" applyProtection="1">
      <alignment horizontal="right" vertical="center"/>
      <protection locked="0"/>
    </xf>
    <xf numFmtId="49" fontId="5" fillId="35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37" borderId="10" xfId="0" applyNumberFormat="1" applyFill="1" applyBorder="1" applyAlignment="1" applyProtection="1">
      <alignment horizontal="center" vertical="center" wrapText="1"/>
      <protection locked="0"/>
    </xf>
    <xf numFmtId="49" fontId="0" fillId="38" borderId="11" xfId="0" applyNumberFormat="1" applyFont="1" applyFill="1" applyBorder="1" applyAlignment="1" applyProtection="1">
      <alignment horizontal="right" vertical="center"/>
      <protection locked="0"/>
    </xf>
    <xf numFmtId="2" fontId="0" fillId="38" borderId="11" xfId="0" applyNumberFormat="1" applyFont="1" applyFill="1" applyBorder="1" applyAlignment="1" applyProtection="1">
      <alignment horizontal="right" vertical="center"/>
      <protection locked="0"/>
    </xf>
    <xf numFmtId="49" fontId="2" fillId="39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49" fontId="0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NumberFormat="1" applyFont="1" applyFill="1" applyBorder="1" applyAlignment="1" applyProtection="1">
      <alignment horizontal="center"/>
      <protection locked="0"/>
    </xf>
    <xf numFmtId="49" fontId="0" fillId="0" borderId="16" xfId="0" applyNumberFormat="1" applyFont="1" applyFill="1" applyBorder="1" applyAlignment="1" applyProtection="1">
      <alignment horizontal="right" vertical="center"/>
      <protection locked="0"/>
    </xf>
    <xf numFmtId="2" fontId="0" fillId="0" borderId="16" xfId="0" applyNumberFormat="1" applyFont="1" applyFill="1" applyBorder="1" applyAlignment="1" applyProtection="1">
      <alignment horizontal="right" vertical="center"/>
      <protection locked="0"/>
    </xf>
    <xf numFmtId="49" fontId="4" fillId="34" borderId="17" xfId="0" applyNumberFormat="1" applyFont="1" applyFill="1" applyBorder="1" applyAlignment="1" applyProtection="1">
      <alignment horizontal="right" vertical="center"/>
      <protection locked="0"/>
    </xf>
    <xf numFmtId="2" fontId="4" fillId="34" borderId="17" xfId="0" applyNumberFormat="1" applyFont="1" applyFill="1" applyBorder="1" applyAlignment="1" applyProtection="1">
      <alignment horizontal="right" vertical="center"/>
      <protection locked="0"/>
    </xf>
    <xf numFmtId="0" fontId="1" fillId="0" borderId="12" xfId="0" applyNumberFormat="1" applyFont="1" applyFill="1" applyBorder="1" applyAlignment="1" applyProtection="1">
      <alignment/>
      <protection locked="0"/>
    </xf>
    <xf numFmtId="49" fontId="0" fillId="0" borderId="12" xfId="0" applyNumberFormat="1" applyFont="1" applyFill="1" applyBorder="1" applyAlignment="1" applyProtection="1">
      <alignment horizontal="right" vertical="center"/>
      <protection locked="0"/>
    </xf>
    <xf numFmtId="2" fontId="0" fillId="0" borderId="12" xfId="0" applyNumberFormat="1" applyFont="1" applyFill="1" applyBorder="1" applyAlignment="1" applyProtection="1">
      <alignment horizontal="right" vertical="center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0" fillId="40" borderId="0" xfId="0" applyNumberFormat="1" applyFill="1" applyAlignment="1" applyProtection="1">
      <alignment horizontal="center" vertical="center" wrapText="1"/>
      <protection locked="0"/>
    </xf>
    <xf numFmtId="49" fontId="4" fillId="41" borderId="18" xfId="0" applyNumberFormat="1" applyFont="1" applyFill="1" applyBorder="1" applyAlignment="1" applyProtection="1">
      <alignment horizontal="right" vertical="center" wrapText="1"/>
      <protection locked="0"/>
    </xf>
    <xf numFmtId="49" fontId="4" fillId="41" borderId="19" xfId="0" applyNumberFormat="1" applyFont="1" applyFill="1" applyBorder="1" applyAlignment="1" applyProtection="1">
      <alignment horizontal="right" vertical="center" wrapText="1"/>
      <protection locked="0"/>
    </xf>
    <xf numFmtId="49" fontId="5" fillId="41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41" borderId="18" xfId="0" applyNumberFormat="1" applyFont="1" applyFill="1" applyBorder="1" applyAlignment="1" applyProtection="1">
      <alignment horizontal="right" vertical="center" wrapText="1"/>
      <protection locked="0"/>
    </xf>
    <xf numFmtId="49" fontId="2" fillId="39" borderId="20" xfId="0" applyNumberFormat="1" applyFont="1" applyFill="1" applyBorder="1" applyAlignment="1" applyProtection="1">
      <alignment horizontal="center" vertical="center" wrapText="1"/>
      <protection locked="0"/>
    </xf>
    <xf numFmtId="49" fontId="0" fillId="40" borderId="20" xfId="0" applyNumberFormat="1" applyFill="1" applyBorder="1" applyAlignment="1" applyProtection="1">
      <alignment horizontal="left" vertical="center" wrapText="1"/>
      <protection locked="0"/>
    </xf>
    <xf numFmtId="49" fontId="0" fillId="40" borderId="20" xfId="0" applyNumberFormat="1" applyFill="1" applyBorder="1" applyAlignment="1" applyProtection="1">
      <alignment horizontal="right" vertical="center" wrapText="1"/>
      <protection locked="0"/>
    </xf>
    <xf numFmtId="49" fontId="0" fillId="40" borderId="21" xfId="0" applyNumberFormat="1" applyFill="1" applyBorder="1" applyAlignment="1" applyProtection="1">
      <alignment horizontal="right" vertical="center" wrapText="1"/>
      <protection locked="0"/>
    </xf>
    <xf numFmtId="49" fontId="0" fillId="40" borderId="0" xfId="0" applyNumberFormat="1" applyFill="1" applyAlignment="1" applyProtection="1">
      <alignment horizontal="right" vertical="center" wrapText="1"/>
      <protection locked="0"/>
    </xf>
    <xf numFmtId="49" fontId="4" fillId="41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41" borderId="13" xfId="0" applyNumberFormat="1" applyFont="1" applyFill="1" applyBorder="1" applyAlignment="1" applyProtection="1">
      <alignment horizontal="right" vertical="center" wrapText="1"/>
      <protection locked="0"/>
    </xf>
    <xf numFmtId="49" fontId="4" fillId="41" borderId="22" xfId="0" applyNumberFormat="1" applyFont="1" applyFill="1" applyBorder="1" applyAlignment="1" applyProtection="1">
      <alignment horizontal="right" vertical="center" wrapText="1"/>
      <protection locked="0"/>
    </xf>
    <xf numFmtId="49" fontId="5" fillId="4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40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40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40" borderId="18" xfId="0" applyNumberFormat="1" applyFont="1" applyFill="1" applyBorder="1" applyAlignment="1" applyProtection="1">
      <alignment horizontal="right" vertical="center" wrapText="1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49" fontId="0" fillId="33" borderId="10" xfId="0" applyNumberFormat="1" applyFill="1" applyBorder="1" applyAlignment="1" applyProtection="1">
      <alignment horizontal="left" vertical="center" wrapText="1"/>
      <protection locked="0"/>
    </xf>
    <xf numFmtId="49" fontId="0" fillId="33" borderId="10" xfId="0" applyNumberFormat="1" applyFill="1" applyBorder="1" applyAlignment="1" applyProtection="1">
      <alignment horizontal="right" vertical="center" wrapText="1"/>
      <protection locked="0"/>
    </xf>
    <xf numFmtId="49" fontId="0" fillId="33" borderId="18" xfId="0" applyNumberFormat="1" applyFill="1" applyBorder="1" applyAlignment="1" applyProtection="1">
      <alignment horizontal="right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7" borderId="10" xfId="0" applyNumberFormat="1" applyFill="1" applyBorder="1" applyAlignment="1" applyProtection="1">
      <alignment horizontal="left" vertical="center" wrapText="1"/>
      <protection locked="0"/>
    </xf>
    <xf numFmtId="49" fontId="0" fillId="37" borderId="10" xfId="0" applyNumberFormat="1" applyFill="1" applyBorder="1" applyAlignment="1" applyProtection="1">
      <alignment horizontal="right" vertical="center" wrapText="1"/>
      <protection locked="0"/>
    </xf>
    <xf numFmtId="49" fontId="0" fillId="37" borderId="18" xfId="0" applyNumberFormat="1" applyFill="1" applyBorder="1" applyAlignment="1" applyProtection="1">
      <alignment horizontal="right" vertical="center" wrapText="1"/>
      <protection locked="0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5" borderId="18" xfId="0" applyNumberFormat="1" applyFont="1" applyFill="1" applyBorder="1" applyAlignment="1" applyProtection="1">
      <alignment horizontal="right" vertical="center" wrapText="1"/>
      <protection locked="0"/>
    </xf>
    <xf numFmtId="49" fontId="4" fillId="40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3" xfId="0" applyNumberFormat="1" applyFont="1" applyFill="1" applyBorder="1" applyAlignment="1" applyProtection="1">
      <alignment horizontal="left" vertical="center" wrapText="1"/>
      <protection locked="0"/>
    </xf>
    <xf numFmtId="49" fontId="5" fillId="35" borderId="13" xfId="0" applyNumberFormat="1" applyFont="1" applyFill="1" applyBorder="1" applyAlignment="1" applyProtection="1">
      <alignment horizontal="right" vertical="center" wrapText="1"/>
      <protection locked="0"/>
    </xf>
    <xf numFmtId="49" fontId="5" fillId="35" borderId="22" xfId="0" applyNumberFormat="1" applyFont="1" applyFill="1" applyBorder="1" applyAlignment="1" applyProtection="1">
      <alignment horizontal="right" vertical="center" wrapText="1"/>
      <protection locked="0"/>
    </xf>
    <xf numFmtId="49" fontId="0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6" fillId="0" borderId="11" xfId="0" applyNumberFormat="1" applyFont="1" applyFill="1" applyBorder="1" applyAlignment="1" applyProtection="1">
      <alignment horizontal="center"/>
      <protection locked="0"/>
    </xf>
    <xf numFmtId="0" fontId="6" fillId="0" borderId="12" xfId="0" applyNumberFormat="1" applyFont="1" applyFill="1" applyBorder="1" applyAlignment="1" applyProtection="1">
      <alignment horizontal="center"/>
      <protection locked="0"/>
    </xf>
    <xf numFmtId="0" fontId="6" fillId="0" borderId="14" xfId="0" applyNumberFormat="1" applyFont="1" applyFill="1" applyBorder="1" applyAlignment="1" applyProtection="1">
      <alignment horizontal="center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showGridLines="0" tabSelected="1" workbookViewId="0" topLeftCell="A52">
      <selection activeCell="M1" sqref="M1"/>
    </sheetView>
  </sheetViews>
  <sheetFormatPr defaultColWidth="9.33203125" defaultRowHeight="12.75"/>
  <cols>
    <col min="1" max="1" width="6.16015625" style="0" customWidth="1"/>
    <col min="2" max="2" width="10.33203125" style="0" customWidth="1"/>
    <col min="3" max="3" width="10.66015625" style="0" customWidth="1"/>
    <col min="4" max="4" width="5.5" style="0" customWidth="1"/>
    <col min="5" max="5" width="6.16015625" style="0" customWidth="1"/>
    <col min="6" max="6" width="34.5" style="0" customWidth="1"/>
    <col min="7" max="7" width="0.4921875" style="0" customWidth="1"/>
    <col min="8" max="8" width="19.16015625" style="0" customWidth="1"/>
    <col min="9" max="9" width="12" style="0" customWidth="1"/>
    <col min="10" max="10" width="3.16015625" style="0" customWidth="1"/>
    <col min="11" max="11" width="12.66015625" style="0" customWidth="1"/>
    <col min="12" max="12" width="25.33203125" style="0" customWidth="1"/>
    <col min="13" max="13" width="23.33203125" style="0" customWidth="1"/>
  </cols>
  <sheetData>
    <row r="1" spans="1:11" ht="54" customHeight="1">
      <c r="A1" s="3"/>
      <c r="B1" s="71" t="s">
        <v>200</v>
      </c>
      <c r="C1" s="33"/>
      <c r="D1" s="33"/>
      <c r="E1" s="33"/>
      <c r="F1" s="33"/>
      <c r="G1" s="33"/>
      <c r="H1" s="33"/>
      <c r="I1" s="33"/>
      <c r="J1" s="33"/>
      <c r="K1" s="33"/>
    </row>
    <row r="2" spans="1:13" ht="13.5" customHeight="1">
      <c r="A2" s="3"/>
      <c r="B2" s="72" t="s">
        <v>190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1" ht="13.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4" ht="13.5" customHeight="1">
      <c r="A4" s="3"/>
      <c r="B4" s="73" t="s">
        <v>191</v>
      </c>
      <c r="C4" s="73"/>
      <c r="D4" s="73"/>
      <c r="E4" s="73"/>
      <c r="F4" s="32" t="s">
        <v>3</v>
      </c>
      <c r="G4" s="32"/>
      <c r="H4" s="32"/>
      <c r="I4" s="32" t="s">
        <v>192</v>
      </c>
      <c r="J4" s="32"/>
      <c r="K4" s="32"/>
      <c r="L4" s="74" t="s">
        <v>195</v>
      </c>
      <c r="M4" s="75"/>
      <c r="N4" s="3"/>
    </row>
    <row r="5" spans="2:13" ht="42.75" customHeight="1">
      <c r="B5" s="4" t="s">
        <v>0</v>
      </c>
      <c r="C5" s="4" t="s">
        <v>1</v>
      </c>
      <c r="D5" s="32" t="s">
        <v>2</v>
      </c>
      <c r="E5" s="32"/>
      <c r="F5" s="32"/>
      <c r="G5" s="32"/>
      <c r="H5" s="32"/>
      <c r="I5" s="32"/>
      <c r="J5" s="32"/>
      <c r="K5" s="32"/>
      <c r="L5" s="21" t="s">
        <v>193</v>
      </c>
      <c r="M5" s="5" t="s">
        <v>194</v>
      </c>
    </row>
    <row r="6" spans="2:13" s="22" customFormat="1" ht="14.25" customHeight="1">
      <c r="B6" s="23" t="s">
        <v>4</v>
      </c>
      <c r="C6" s="23" t="s">
        <v>5</v>
      </c>
      <c r="D6" s="69" t="s">
        <v>6</v>
      </c>
      <c r="E6" s="69"/>
      <c r="F6" s="69" t="s">
        <v>7</v>
      </c>
      <c r="G6" s="69"/>
      <c r="H6" s="69"/>
      <c r="I6" s="69" t="s">
        <v>8</v>
      </c>
      <c r="J6" s="69"/>
      <c r="K6" s="70"/>
      <c r="L6" s="24">
        <v>6</v>
      </c>
      <c r="M6" s="24">
        <v>7</v>
      </c>
    </row>
    <row r="7" spans="2:13" ht="13.5" customHeight="1">
      <c r="B7" s="64"/>
      <c r="C7" s="64"/>
      <c r="D7" s="64"/>
      <c r="E7" s="64"/>
      <c r="F7" s="64"/>
      <c r="G7" s="64"/>
      <c r="H7" s="64"/>
      <c r="I7" s="64"/>
      <c r="J7" s="64"/>
      <c r="K7" s="64"/>
      <c r="L7" s="6"/>
      <c r="M7" s="6"/>
    </row>
    <row r="8" spans="2:13" ht="13.5" customHeight="1">
      <c r="B8" s="15" t="s">
        <v>9</v>
      </c>
      <c r="C8" s="16"/>
      <c r="D8" s="65"/>
      <c r="E8" s="65"/>
      <c r="F8" s="66" t="s">
        <v>10</v>
      </c>
      <c r="G8" s="66"/>
      <c r="H8" s="66"/>
      <c r="I8" s="67" t="s">
        <v>11</v>
      </c>
      <c r="J8" s="67"/>
      <c r="K8" s="68"/>
      <c r="L8" s="13" t="str">
        <f>I8</f>
        <v>328 336,00</v>
      </c>
      <c r="M8" s="14">
        <v>0</v>
      </c>
    </row>
    <row r="9" spans="2:13" ht="37.5" customHeight="1">
      <c r="B9" s="1"/>
      <c r="C9" s="2"/>
      <c r="D9" s="55"/>
      <c r="E9" s="55"/>
      <c r="F9" s="52" t="s">
        <v>12</v>
      </c>
      <c r="G9" s="52"/>
      <c r="H9" s="52"/>
      <c r="I9" s="53" t="s">
        <v>13</v>
      </c>
      <c r="J9" s="53"/>
      <c r="K9" s="54"/>
      <c r="L9" s="7" t="str">
        <f aca="true" t="shared" si="0" ref="L9:L55">I9</f>
        <v>318 336,00</v>
      </c>
      <c r="M9" s="8">
        <v>0</v>
      </c>
    </row>
    <row r="10" spans="2:13" ht="13.5" customHeight="1">
      <c r="B10" s="20"/>
      <c r="C10" s="17" t="s">
        <v>14</v>
      </c>
      <c r="D10" s="56"/>
      <c r="E10" s="56"/>
      <c r="F10" s="57" t="s">
        <v>15</v>
      </c>
      <c r="G10" s="57"/>
      <c r="H10" s="57"/>
      <c r="I10" s="58" t="s">
        <v>16</v>
      </c>
      <c r="J10" s="58"/>
      <c r="K10" s="59"/>
      <c r="L10" s="18" t="str">
        <f t="shared" si="0"/>
        <v>10 000,00</v>
      </c>
      <c r="M10" s="19">
        <v>0</v>
      </c>
    </row>
    <row r="11" spans="2:13" ht="15" customHeight="1">
      <c r="B11" s="20"/>
      <c r="C11" s="2"/>
      <c r="D11" s="51" t="s">
        <v>18</v>
      </c>
      <c r="E11" s="51"/>
      <c r="F11" s="52" t="s">
        <v>19</v>
      </c>
      <c r="G11" s="52"/>
      <c r="H11" s="52"/>
      <c r="I11" s="53" t="s">
        <v>16</v>
      </c>
      <c r="J11" s="53"/>
      <c r="K11" s="54"/>
      <c r="L11" s="7" t="str">
        <f t="shared" si="0"/>
        <v>10 000,00</v>
      </c>
      <c r="M11" s="8">
        <v>0</v>
      </c>
    </row>
    <row r="12" spans="2:13" ht="18.75" customHeight="1">
      <c r="B12" s="20"/>
      <c r="C12" s="17" t="s">
        <v>20</v>
      </c>
      <c r="D12" s="56"/>
      <c r="E12" s="56"/>
      <c r="F12" s="57" t="s">
        <v>21</v>
      </c>
      <c r="G12" s="57"/>
      <c r="H12" s="57"/>
      <c r="I12" s="58" t="s">
        <v>13</v>
      </c>
      <c r="J12" s="58"/>
      <c r="K12" s="59"/>
      <c r="L12" s="18" t="str">
        <f t="shared" si="0"/>
        <v>318 336,00</v>
      </c>
      <c r="M12" s="19">
        <v>0</v>
      </c>
    </row>
    <row r="13" spans="2:13" ht="35.25" customHeight="1">
      <c r="B13" s="20"/>
      <c r="C13" s="1"/>
      <c r="D13" s="55"/>
      <c r="E13" s="55"/>
      <c r="F13" s="52" t="s">
        <v>12</v>
      </c>
      <c r="G13" s="52"/>
      <c r="H13" s="52"/>
      <c r="I13" s="53" t="s">
        <v>13</v>
      </c>
      <c r="J13" s="53"/>
      <c r="K13" s="54"/>
      <c r="L13" s="7" t="str">
        <f t="shared" si="0"/>
        <v>318 336,00</v>
      </c>
      <c r="M13" s="8">
        <v>0</v>
      </c>
    </row>
    <row r="14" spans="2:13" ht="54" customHeight="1">
      <c r="B14" s="2"/>
      <c r="C14" s="2"/>
      <c r="D14" s="51" t="s">
        <v>22</v>
      </c>
      <c r="E14" s="51"/>
      <c r="F14" s="52" t="s">
        <v>23</v>
      </c>
      <c r="G14" s="52"/>
      <c r="H14" s="52"/>
      <c r="I14" s="53" t="s">
        <v>13</v>
      </c>
      <c r="J14" s="53"/>
      <c r="K14" s="54"/>
      <c r="L14" s="7" t="str">
        <f t="shared" si="0"/>
        <v>318 336,00</v>
      </c>
      <c r="M14" s="8">
        <v>0</v>
      </c>
    </row>
    <row r="15" spans="2:13" ht="22.5" customHeight="1">
      <c r="B15" s="11" t="s">
        <v>24</v>
      </c>
      <c r="C15" s="12"/>
      <c r="D15" s="60"/>
      <c r="E15" s="60"/>
      <c r="F15" s="61" t="s">
        <v>25</v>
      </c>
      <c r="G15" s="61"/>
      <c r="H15" s="61"/>
      <c r="I15" s="62" t="s">
        <v>26</v>
      </c>
      <c r="J15" s="62"/>
      <c r="K15" s="63"/>
      <c r="L15" s="13" t="str">
        <f t="shared" si="0"/>
        <v>350 638,00</v>
      </c>
      <c r="M15" s="14">
        <v>0</v>
      </c>
    </row>
    <row r="16" spans="2:13" ht="13.5" customHeight="1">
      <c r="B16" s="20"/>
      <c r="C16" s="17" t="s">
        <v>27</v>
      </c>
      <c r="D16" s="56"/>
      <c r="E16" s="56"/>
      <c r="F16" s="57" t="s">
        <v>28</v>
      </c>
      <c r="G16" s="57"/>
      <c r="H16" s="57"/>
      <c r="I16" s="58" t="s">
        <v>26</v>
      </c>
      <c r="J16" s="58"/>
      <c r="K16" s="59"/>
      <c r="L16" s="18" t="str">
        <f t="shared" si="0"/>
        <v>350 638,00</v>
      </c>
      <c r="M16" s="19">
        <v>0</v>
      </c>
    </row>
    <row r="17" spans="2:13" ht="15" customHeight="1">
      <c r="B17" s="2"/>
      <c r="C17" s="2"/>
      <c r="D17" s="51" t="s">
        <v>29</v>
      </c>
      <c r="E17" s="51"/>
      <c r="F17" s="52" t="s">
        <v>30</v>
      </c>
      <c r="G17" s="52"/>
      <c r="H17" s="52"/>
      <c r="I17" s="53" t="s">
        <v>26</v>
      </c>
      <c r="J17" s="53"/>
      <c r="K17" s="54"/>
      <c r="L17" s="7" t="str">
        <f t="shared" si="0"/>
        <v>350 638,00</v>
      </c>
      <c r="M17" s="8">
        <v>0</v>
      </c>
    </row>
    <row r="18" spans="2:13" ht="13.5" customHeight="1">
      <c r="B18" s="11" t="s">
        <v>31</v>
      </c>
      <c r="C18" s="12"/>
      <c r="D18" s="60"/>
      <c r="E18" s="60"/>
      <c r="F18" s="61" t="s">
        <v>32</v>
      </c>
      <c r="G18" s="61"/>
      <c r="H18" s="61"/>
      <c r="I18" s="62" t="s">
        <v>33</v>
      </c>
      <c r="J18" s="62"/>
      <c r="K18" s="63"/>
      <c r="L18" s="13" t="str">
        <f t="shared" si="0"/>
        <v>39 300,00</v>
      </c>
      <c r="M18" s="14">
        <v>0</v>
      </c>
    </row>
    <row r="19" spans="2:13" ht="13.5" customHeight="1">
      <c r="B19" s="20"/>
      <c r="C19" s="17" t="s">
        <v>34</v>
      </c>
      <c r="D19" s="56"/>
      <c r="E19" s="56"/>
      <c r="F19" s="57" t="s">
        <v>35</v>
      </c>
      <c r="G19" s="57"/>
      <c r="H19" s="57"/>
      <c r="I19" s="58" t="s">
        <v>33</v>
      </c>
      <c r="J19" s="58"/>
      <c r="K19" s="59"/>
      <c r="L19" s="18" t="str">
        <f t="shared" si="0"/>
        <v>39 300,00</v>
      </c>
      <c r="M19" s="19">
        <v>0</v>
      </c>
    </row>
    <row r="20" spans="2:13" ht="25.5" customHeight="1">
      <c r="B20" s="2"/>
      <c r="C20" s="2"/>
      <c r="D20" s="51" t="s">
        <v>36</v>
      </c>
      <c r="E20" s="51"/>
      <c r="F20" s="52" t="s">
        <v>37</v>
      </c>
      <c r="G20" s="52"/>
      <c r="H20" s="52"/>
      <c r="I20" s="53" t="s">
        <v>38</v>
      </c>
      <c r="J20" s="53"/>
      <c r="K20" s="54"/>
      <c r="L20" s="7" t="str">
        <f t="shared" si="0"/>
        <v>1 300,00</v>
      </c>
      <c r="M20" s="8">
        <v>0</v>
      </c>
    </row>
    <row r="21" spans="2:13" ht="54" customHeight="1">
      <c r="B21" s="2"/>
      <c r="C21" s="2"/>
      <c r="D21" s="51" t="s">
        <v>39</v>
      </c>
      <c r="E21" s="51"/>
      <c r="F21" s="52" t="s">
        <v>40</v>
      </c>
      <c r="G21" s="52"/>
      <c r="H21" s="52"/>
      <c r="I21" s="53" t="s">
        <v>41</v>
      </c>
      <c r="J21" s="53"/>
      <c r="K21" s="54"/>
      <c r="L21" s="7" t="str">
        <f t="shared" si="0"/>
        <v>38 000,00</v>
      </c>
      <c r="M21" s="8">
        <v>0</v>
      </c>
    </row>
    <row r="22" spans="2:13" ht="13.5" customHeight="1">
      <c r="B22" s="11" t="s">
        <v>42</v>
      </c>
      <c r="C22" s="12"/>
      <c r="D22" s="60"/>
      <c r="E22" s="60"/>
      <c r="F22" s="61" t="s">
        <v>43</v>
      </c>
      <c r="G22" s="61"/>
      <c r="H22" s="61"/>
      <c r="I22" s="62" t="s">
        <v>44</v>
      </c>
      <c r="J22" s="62"/>
      <c r="K22" s="63"/>
      <c r="L22" s="13" t="str">
        <f t="shared" si="0"/>
        <v>36 528,00</v>
      </c>
      <c r="M22" s="14">
        <v>0</v>
      </c>
    </row>
    <row r="23" spans="2:13" ht="13.5" customHeight="1">
      <c r="B23" s="2"/>
      <c r="C23" s="17" t="s">
        <v>45</v>
      </c>
      <c r="D23" s="56"/>
      <c r="E23" s="56"/>
      <c r="F23" s="57" t="s">
        <v>46</v>
      </c>
      <c r="G23" s="57"/>
      <c r="H23" s="57"/>
      <c r="I23" s="58" t="s">
        <v>47</v>
      </c>
      <c r="J23" s="58"/>
      <c r="K23" s="59"/>
      <c r="L23" s="18" t="str">
        <f t="shared" si="0"/>
        <v>34 528,00</v>
      </c>
      <c r="M23" s="19">
        <v>0</v>
      </c>
    </row>
    <row r="24" spans="2:13" ht="43.5" customHeight="1">
      <c r="B24" s="2"/>
      <c r="C24" s="2"/>
      <c r="D24" s="51" t="s">
        <v>48</v>
      </c>
      <c r="E24" s="51"/>
      <c r="F24" s="52" t="s">
        <v>49</v>
      </c>
      <c r="G24" s="52"/>
      <c r="H24" s="52"/>
      <c r="I24" s="53" t="s">
        <v>47</v>
      </c>
      <c r="J24" s="53"/>
      <c r="K24" s="54"/>
      <c r="L24" s="7" t="str">
        <f t="shared" si="0"/>
        <v>34 528,00</v>
      </c>
      <c r="M24" s="8">
        <v>0</v>
      </c>
    </row>
    <row r="25" spans="2:13" ht="13.5" customHeight="1">
      <c r="B25" s="2"/>
      <c r="C25" s="17" t="s">
        <v>50</v>
      </c>
      <c r="D25" s="56"/>
      <c r="E25" s="56"/>
      <c r="F25" s="57" t="s">
        <v>51</v>
      </c>
      <c r="G25" s="57"/>
      <c r="H25" s="57"/>
      <c r="I25" s="58" t="s">
        <v>52</v>
      </c>
      <c r="J25" s="58"/>
      <c r="K25" s="59"/>
      <c r="L25" s="18" t="str">
        <f t="shared" si="0"/>
        <v>2 000,00</v>
      </c>
      <c r="M25" s="19">
        <v>0</v>
      </c>
    </row>
    <row r="26" spans="2:13" ht="43.5" customHeight="1">
      <c r="B26" s="2"/>
      <c r="C26" s="2"/>
      <c r="D26" s="51" t="s">
        <v>53</v>
      </c>
      <c r="E26" s="51"/>
      <c r="F26" s="52" t="s">
        <v>54</v>
      </c>
      <c r="G26" s="52"/>
      <c r="H26" s="52"/>
      <c r="I26" s="53" t="s">
        <v>52</v>
      </c>
      <c r="J26" s="53"/>
      <c r="K26" s="54"/>
      <c r="L26" s="7" t="str">
        <f t="shared" si="0"/>
        <v>2 000,00</v>
      </c>
      <c r="M26" s="8">
        <v>0</v>
      </c>
    </row>
    <row r="27" spans="2:13" ht="29.25" customHeight="1">
      <c r="B27" s="11" t="s">
        <v>55</v>
      </c>
      <c r="C27" s="12"/>
      <c r="D27" s="60"/>
      <c r="E27" s="60"/>
      <c r="F27" s="61" t="s">
        <v>56</v>
      </c>
      <c r="G27" s="61"/>
      <c r="H27" s="61"/>
      <c r="I27" s="62" t="s">
        <v>57</v>
      </c>
      <c r="J27" s="62"/>
      <c r="K27" s="63"/>
      <c r="L27" s="13" t="str">
        <f t="shared" si="0"/>
        <v>525,00</v>
      </c>
      <c r="M27" s="14">
        <v>0</v>
      </c>
    </row>
    <row r="28" spans="2:13" ht="25.5" customHeight="1">
      <c r="B28" s="2"/>
      <c r="C28" s="17" t="s">
        <v>58</v>
      </c>
      <c r="D28" s="56"/>
      <c r="E28" s="56"/>
      <c r="F28" s="57" t="s">
        <v>59</v>
      </c>
      <c r="G28" s="57"/>
      <c r="H28" s="57"/>
      <c r="I28" s="58" t="s">
        <v>57</v>
      </c>
      <c r="J28" s="58"/>
      <c r="K28" s="59"/>
      <c r="L28" s="18" t="str">
        <f t="shared" si="0"/>
        <v>525,00</v>
      </c>
      <c r="M28" s="19">
        <v>0</v>
      </c>
    </row>
    <row r="29" spans="2:13" ht="43.5" customHeight="1">
      <c r="B29" s="2"/>
      <c r="C29" s="2"/>
      <c r="D29" s="51" t="s">
        <v>48</v>
      </c>
      <c r="E29" s="51"/>
      <c r="F29" s="52" t="s">
        <v>49</v>
      </c>
      <c r="G29" s="52"/>
      <c r="H29" s="52"/>
      <c r="I29" s="53" t="s">
        <v>57</v>
      </c>
      <c r="J29" s="53"/>
      <c r="K29" s="54"/>
      <c r="L29" s="7" t="str">
        <f t="shared" si="0"/>
        <v>525,00</v>
      </c>
      <c r="M29" s="8">
        <v>0</v>
      </c>
    </row>
    <row r="30" spans="2:13" ht="18.75" customHeight="1">
      <c r="B30" s="11" t="s">
        <v>60</v>
      </c>
      <c r="C30" s="12"/>
      <c r="D30" s="60"/>
      <c r="E30" s="60"/>
      <c r="F30" s="61" t="s">
        <v>61</v>
      </c>
      <c r="G30" s="61"/>
      <c r="H30" s="61"/>
      <c r="I30" s="62" t="s">
        <v>62</v>
      </c>
      <c r="J30" s="62"/>
      <c r="K30" s="63"/>
      <c r="L30" s="13" t="str">
        <f t="shared" si="0"/>
        <v>200,00</v>
      </c>
      <c r="M30" s="14">
        <v>0</v>
      </c>
    </row>
    <row r="31" spans="2:13" ht="13.5" customHeight="1">
      <c r="B31" s="2"/>
      <c r="C31" s="17" t="s">
        <v>63</v>
      </c>
      <c r="D31" s="56"/>
      <c r="E31" s="56"/>
      <c r="F31" s="57" t="s">
        <v>64</v>
      </c>
      <c r="G31" s="57"/>
      <c r="H31" s="57"/>
      <c r="I31" s="58" t="s">
        <v>62</v>
      </c>
      <c r="J31" s="58"/>
      <c r="K31" s="59"/>
      <c r="L31" s="18" t="str">
        <f t="shared" si="0"/>
        <v>200,00</v>
      </c>
      <c r="M31" s="19">
        <v>0</v>
      </c>
    </row>
    <row r="32" spans="2:13" ht="43.5" customHeight="1">
      <c r="B32" s="2"/>
      <c r="C32" s="2"/>
      <c r="D32" s="51" t="s">
        <v>48</v>
      </c>
      <c r="E32" s="51"/>
      <c r="F32" s="52" t="s">
        <v>49</v>
      </c>
      <c r="G32" s="52"/>
      <c r="H32" s="52"/>
      <c r="I32" s="53" t="s">
        <v>62</v>
      </c>
      <c r="J32" s="53"/>
      <c r="K32" s="54"/>
      <c r="L32" s="7" t="str">
        <f t="shared" si="0"/>
        <v>200,00</v>
      </c>
      <c r="M32" s="8">
        <v>0</v>
      </c>
    </row>
    <row r="33" spans="2:13" ht="38.25" customHeight="1">
      <c r="B33" s="11" t="s">
        <v>65</v>
      </c>
      <c r="C33" s="12"/>
      <c r="D33" s="60"/>
      <c r="E33" s="60"/>
      <c r="F33" s="61" t="s">
        <v>66</v>
      </c>
      <c r="G33" s="61"/>
      <c r="H33" s="61"/>
      <c r="I33" s="62" t="s">
        <v>198</v>
      </c>
      <c r="J33" s="62"/>
      <c r="K33" s="63"/>
      <c r="L33" s="13" t="str">
        <f t="shared" si="0"/>
        <v>1 365 348,00</v>
      </c>
      <c r="M33" s="14">
        <v>0</v>
      </c>
    </row>
    <row r="34" spans="2:13" ht="18.75" customHeight="1">
      <c r="B34" s="2"/>
      <c r="C34" s="17" t="s">
        <v>67</v>
      </c>
      <c r="D34" s="56"/>
      <c r="E34" s="56"/>
      <c r="F34" s="57" t="s">
        <v>68</v>
      </c>
      <c r="G34" s="57"/>
      <c r="H34" s="57"/>
      <c r="I34" s="58" t="s">
        <v>62</v>
      </c>
      <c r="J34" s="58"/>
      <c r="K34" s="59"/>
      <c r="L34" s="18" t="str">
        <f t="shared" si="0"/>
        <v>200,00</v>
      </c>
      <c r="M34" s="19">
        <v>0</v>
      </c>
    </row>
    <row r="35" spans="2:13" ht="25.5" customHeight="1">
      <c r="B35" s="2"/>
      <c r="C35" s="2"/>
      <c r="D35" s="51" t="s">
        <v>69</v>
      </c>
      <c r="E35" s="51"/>
      <c r="F35" s="52" t="s">
        <v>70</v>
      </c>
      <c r="G35" s="52"/>
      <c r="H35" s="52"/>
      <c r="I35" s="53" t="s">
        <v>62</v>
      </c>
      <c r="J35" s="53"/>
      <c r="K35" s="54"/>
      <c r="L35" s="7" t="str">
        <f t="shared" si="0"/>
        <v>200,00</v>
      </c>
      <c r="M35" s="8">
        <v>0</v>
      </c>
    </row>
    <row r="36" spans="2:13" ht="38.25" customHeight="1">
      <c r="B36" s="2"/>
      <c r="C36" s="17" t="s">
        <v>71</v>
      </c>
      <c r="D36" s="56"/>
      <c r="E36" s="56"/>
      <c r="F36" s="57" t="s">
        <v>72</v>
      </c>
      <c r="G36" s="57"/>
      <c r="H36" s="57"/>
      <c r="I36" s="58" t="s">
        <v>197</v>
      </c>
      <c r="J36" s="58"/>
      <c r="K36" s="59"/>
      <c r="L36" s="18" t="str">
        <f t="shared" si="0"/>
        <v>94 841,00</v>
      </c>
      <c r="M36" s="19">
        <v>0</v>
      </c>
    </row>
    <row r="37" spans="2:13" ht="15" customHeight="1">
      <c r="B37" s="2"/>
      <c r="C37" s="2"/>
      <c r="D37" s="51" t="s">
        <v>73</v>
      </c>
      <c r="E37" s="51"/>
      <c r="F37" s="52" t="s">
        <v>74</v>
      </c>
      <c r="G37" s="52"/>
      <c r="H37" s="52"/>
      <c r="I37" s="53" t="s">
        <v>75</v>
      </c>
      <c r="J37" s="53"/>
      <c r="K37" s="54"/>
      <c r="L37" s="7" t="str">
        <f t="shared" si="0"/>
        <v>90 000,00</v>
      </c>
      <c r="M37" s="8">
        <v>0</v>
      </c>
    </row>
    <row r="38" spans="2:13" ht="15" customHeight="1">
      <c r="B38" s="2"/>
      <c r="C38" s="2"/>
      <c r="D38" s="51" t="s">
        <v>76</v>
      </c>
      <c r="E38" s="51"/>
      <c r="F38" s="52" t="s">
        <v>77</v>
      </c>
      <c r="G38" s="52"/>
      <c r="H38" s="52"/>
      <c r="I38" s="53" t="s">
        <v>196</v>
      </c>
      <c r="J38" s="53"/>
      <c r="K38" s="54"/>
      <c r="L38" s="7" t="str">
        <f t="shared" si="0"/>
        <v>450,00</v>
      </c>
      <c r="M38" s="8">
        <v>0</v>
      </c>
    </row>
    <row r="39" spans="2:13" ht="15" customHeight="1">
      <c r="B39" s="2"/>
      <c r="C39" s="2"/>
      <c r="D39" s="51" t="s">
        <v>78</v>
      </c>
      <c r="E39" s="51"/>
      <c r="F39" s="52" t="s">
        <v>79</v>
      </c>
      <c r="G39" s="52"/>
      <c r="H39" s="52"/>
      <c r="I39" s="53" t="s">
        <v>80</v>
      </c>
      <c r="J39" s="53"/>
      <c r="K39" s="54"/>
      <c r="L39" s="7" t="str">
        <f t="shared" si="0"/>
        <v>157,00</v>
      </c>
      <c r="M39" s="8">
        <v>0</v>
      </c>
    </row>
    <row r="40" spans="2:13" ht="15" customHeight="1">
      <c r="B40" s="2"/>
      <c r="C40" s="2"/>
      <c r="D40" s="51" t="s">
        <v>81</v>
      </c>
      <c r="E40" s="51"/>
      <c r="F40" s="52" t="s">
        <v>82</v>
      </c>
      <c r="G40" s="52"/>
      <c r="H40" s="52"/>
      <c r="I40" s="53" t="s">
        <v>83</v>
      </c>
      <c r="J40" s="53"/>
      <c r="K40" s="54"/>
      <c r="L40" s="7" t="str">
        <f t="shared" si="0"/>
        <v>4 034,00</v>
      </c>
      <c r="M40" s="8">
        <v>0</v>
      </c>
    </row>
    <row r="41" spans="2:13" ht="25.5" customHeight="1">
      <c r="B41" s="2"/>
      <c r="C41" s="2"/>
      <c r="D41" s="51" t="s">
        <v>84</v>
      </c>
      <c r="E41" s="51"/>
      <c r="F41" s="52" t="s">
        <v>85</v>
      </c>
      <c r="G41" s="52"/>
      <c r="H41" s="52"/>
      <c r="I41" s="53" t="s">
        <v>62</v>
      </c>
      <c r="J41" s="53"/>
      <c r="K41" s="54"/>
      <c r="L41" s="7" t="str">
        <f t="shared" si="0"/>
        <v>200,00</v>
      </c>
      <c r="M41" s="8">
        <v>0</v>
      </c>
    </row>
    <row r="42" spans="2:13" ht="38.25" customHeight="1">
      <c r="B42" s="2"/>
      <c r="C42" s="17" t="s">
        <v>86</v>
      </c>
      <c r="D42" s="56"/>
      <c r="E42" s="56"/>
      <c r="F42" s="57" t="s">
        <v>87</v>
      </c>
      <c r="G42" s="57"/>
      <c r="H42" s="57"/>
      <c r="I42" s="58" t="s">
        <v>88</v>
      </c>
      <c r="J42" s="58"/>
      <c r="K42" s="59"/>
      <c r="L42" s="18" t="str">
        <f t="shared" si="0"/>
        <v>709 519,00</v>
      </c>
      <c r="M42" s="19">
        <v>0</v>
      </c>
    </row>
    <row r="43" spans="2:13" ht="15" customHeight="1">
      <c r="B43" s="2"/>
      <c r="C43" s="2"/>
      <c r="D43" s="51" t="s">
        <v>73</v>
      </c>
      <c r="E43" s="51"/>
      <c r="F43" s="52" t="s">
        <v>74</v>
      </c>
      <c r="G43" s="52"/>
      <c r="H43" s="52"/>
      <c r="I43" s="53" t="s">
        <v>75</v>
      </c>
      <c r="J43" s="53"/>
      <c r="K43" s="54"/>
      <c r="L43" s="7" t="str">
        <f t="shared" si="0"/>
        <v>90 000,00</v>
      </c>
      <c r="M43" s="8">
        <v>0</v>
      </c>
    </row>
    <row r="44" spans="2:13" ht="15" customHeight="1">
      <c r="B44" s="2"/>
      <c r="C44" s="2"/>
      <c r="D44" s="51" t="s">
        <v>76</v>
      </c>
      <c r="E44" s="51"/>
      <c r="F44" s="52" t="s">
        <v>77</v>
      </c>
      <c r="G44" s="52"/>
      <c r="H44" s="52"/>
      <c r="I44" s="53" t="s">
        <v>89</v>
      </c>
      <c r="J44" s="53"/>
      <c r="K44" s="54"/>
      <c r="L44" s="7" t="str">
        <f t="shared" si="0"/>
        <v>340 000,00</v>
      </c>
      <c r="M44" s="8">
        <v>0</v>
      </c>
    </row>
    <row r="45" spans="2:13" ht="15" customHeight="1">
      <c r="B45" s="2"/>
      <c r="C45" s="2"/>
      <c r="D45" s="51" t="s">
        <v>78</v>
      </c>
      <c r="E45" s="51"/>
      <c r="F45" s="52" t="s">
        <v>79</v>
      </c>
      <c r="G45" s="52"/>
      <c r="H45" s="52"/>
      <c r="I45" s="53" t="s">
        <v>90</v>
      </c>
      <c r="J45" s="53"/>
      <c r="K45" s="54"/>
      <c r="L45" s="7" t="str">
        <f t="shared" si="0"/>
        <v>21 000,00</v>
      </c>
      <c r="M45" s="8">
        <v>0</v>
      </c>
    </row>
    <row r="46" spans="2:13" ht="15" customHeight="1">
      <c r="B46" s="2"/>
      <c r="C46" s="2"/>
      <c r="D46" s="51" t="s">
        <v>91</v>
      </c>
      <c r="E46" s="51"/>
      <c r="F46" s="52" t="s">
        <v>92</v>
      </c>
      <c r="G46" s="52"/>
      <c r="H46" s="52"/>
      <c r="I46" s="53" t="s">
        <v>93</v>
      </c>
      <c r="J46" s="53"/>
      <c r="K46" s="54"/>
      <c r="L46" s="7" t="str">
        <f t="shared" si="0"/>
        <v>220 000,00</v>
      </c>
      <c r="M46" s="8">
        <v>0</v>
      </c>
    </row>
    <row r="47" spans="2:13" ht="15" customHeight="1">
      <c r="B47" s="2"/>
      <c r="C47" s="2"/>
      <c r="D47" s="51" t="s">
        <v>94</v>
      </c>
      <c r="E47" s="51"/>
      <c r="F47" s="52" t="s">
        <v>95</v>
      </c>
      <c r="G47" s="52"/>
      <c r="H47" s="52"/>
      <c r="I47" s="53" t="s">
        <v>52</v>
      </c>
      <c r="J47" s="53"/>
      <c r="K47" s="54"/>
      <c r="L47" s="7" t="str">
        <f t="shared" si="0"/>
        <v>2 000,00</v>
      </c>
      <c r="M47" s="8">
        <v>0</v>
      </c>
    </row>
    <row r="48" spans="2:13" ht="15" customHeight="1">
      <c r="B48" s="2"/>
      <c r="C48" s="2"/>
      <c r="D48" s="51" t="s">
        <v>96</v>
      </c>
      <c r="E48" s="51"/>
      <c r="F48" s="52" t="s">
        <v>97</v>
      </c>
      <c r="G48" s="52"/>
      <c r="H48" s="52"/>
      <c r="I48" s="53" t="s">
        <v>62</v>
      </c>
      <c r="J48" s="53"/>
      <c r="K48" s="54"/>
      <c r="L48" s="7" t="str">
        <f t="shared" si="0"/>
        <v>200,00</v>
      </c>
      <c r="M48" s="8">
        <v>0</v>
      </c>
    </row>
    <row r="49" spans="2:13" ht="15" customHeight="1">
      <c r="B49" s="2"/>
      <c r="C49" s="2"/>
      <c r="D49" s="51" t="s">
        <v>81</v>
      </c>
      <c r="E49" s="51"/>
      <c r="F49" s="52" t="s">
        <v>82</v>
      </c>
      <c r="G49" s="52"/>
      <c r="H49" s="52"/>
      <c r="I49" s="53" t="s">
        <v>98</v>
      </c>
      <c r="J49" s="53"/>
      <c r="K49" s="54"/>
      <c r="L49" s="7" t="str">
        <f t="shared" si="0"/>
        <v>30 000,00</v>
      </c>
      <c r="M49" s="8">
        <v>0</v>
      </c>
    </row>
    <row r="50" spans="2:13" ht="25.5" customHeight="1">
      <c r="B50" s="2"/>
      <c r="C50" s="2"/>
      <c r="D50" s="51" t="s">
        <v>84</v>
      </c>
      <c r="E50" s="51"/>
      <c r="F50" s="52" t="s">
        <v>85</v>
      </c>
      <c r="G50" s="52"/>
      <c r="H50" s="52"/>
      <c r="I50" s="53" t="s">
        <v>99</v>
      </c>
      <c r="J50" s="53"/>
      <c r="K50" s="54"/>
      <c r="L50" s="7" t="str">
        <f t="shared" si="0"/>
        <v>6 319,00</v>
      </c>
      <c r="M50" s="8">
        <v>0</v>
      </c>
    </row>
    <row r="51" spans="2:13" ht="29.25" customHeight="1">
      <c r="B51" s="2"/>
      <c r="C51" s="17" t="s">
        <v>100</v>
      </c>
      <c r="D51" s="56"/>
      <c r="E51" s="56"/>
      <c r="F51" s="57" t="s">
        <v>101</v>
      </c>
      <c r="G51" s="57"/>
      <c r="H51" s="57"/>
      <c r="I51" s="58" t="s">
        <v>102</v>
      </c>
      <c r="J51" s="58"/>
      <c r="K51" s="59"/>
      <c r="L51" s="18" t="str">
        <f t="shared" si="0"/>
        <v>43 040,00</v>
      </c>
      <c r="M51" s="19">
        <v>0</v>
      </c>
    </row>
    <row r="52" spans="2:13" ht="15" customHeight="1">
      <c r="B52" s="2"/>
      <c r="C52" s="2"/>
      <c r="D52" s="51" t="s">
        <v>103</v>
      </c>
      <c r="E52" s="51"/>
      <c r="F52" s="52" t="s">
        <v>104</v>
      </c>
      <c r="G52" s="52"/>
      <c r="H52" s="52"/>
      <c r="I52" s="53" t="s">
        <v>105</v>
      </c>
      <c r="J52" s="53"/>
      <c r="K52" s="54"/>
      <c r="L52" s="7" t="str">
        <f t="shared" si="0"/>
        <v>12 000,00</v>
      </c>
      <c r="M52" s="8">
        <v>0</v>
      </c>
    </row>
    <row r="53" spans="2:13" ht="15" customHeight="1">
      <c r="B53" s="2"/>
      <c r="C53" s="2"/>
      <c r="D53" s="51" t="s">
        <v>106</v>
      </c>
      <c r="E53" s="51"/>
      <c r="F53" s="52" t="s">
        <v>107</v>
      </c>
      <c r="G53" s="52"/>
      <c r="H53" s="52"/>
      <c r="I53" s="53" t="s">
        <v>108</v>
      </c>
      <c r="J53" s="53"/>
      <c r="K53" s="54"/>
      <c r="L53" s="7" t="str">
        <f t="shared" si="0"/>
        <v>16 040,00</v>
      </c>
      <c r="M53" s="8">
        <v>0</v>
      </c>
    </row>
    <row r="54" spans="2:13" ht="25.5" customHeight="1">
      <c r="B54" s="2"/>
      <c r="C54" s="2"/>
      <c r="D54" s="51" t="s">
        <v>109</v>
      </c>
      <c r="E54" s="51"/>
      <c r="F54" s="52" t="s">
        <v>110</v>
      </c>
      <c r="G54" s="52"/>
      <c r="H54" s="52"/>
      <c r="I54" s="53" t="s">
        <v>111</v>
      </c>
      <c r="J54" s="53"/>
      <c r="K54" s="54"/>
      <c r="L54" s="7" t="str">
        <f t="shared" si="0"/>
        <v>15 000,00</v>
      </c>
      <c r="M54" s="8">
        <v>0</v>
      </c>
    </row>
    <row r="55" spans="2:13" ht="18.75" customHeight="1">
      <c r="B55" s="2"/>
      <c r="C55" s="17" t="s">
        <v>112</v>
      </c>
      <c r="D55" s="56"/>
      <c r="E55" s="56"/>
      <c r="F55" s="57" t="s">
        <v>113</v>
      </c>
      <c r="G55" s="57"/>
      <c r="H55" s="57"/>
      <c r="I55" s="58" t="s">
        <v>114</v>
      </c>
      <c r="J55" s="58"/>
      <c r="K55" s="59"/>
      <c r="L55" s="18" t="str">
        <f t="shared" si="0"/>
        <v>517 748,00</v>
      </c>
      <c r="M55" s="19">
        <v>0</v>
      </c>
    </row>
    <row r="56" spans="2:13" ht="15" customHeight="1">
      <c r="B56" s="2"/>
      <c r="C56" s="2"/>
      <c r="D56" s="51" t="s">
        <v>115</v>
      </c>
      <c r="E56" s="51"/>
      <c r="F56" s="52" t="s">
        <v>116</v>
      </c>
      <c r="G56" s="52"/>
      <c r="H56" s="52"/>
      <c r="I56" s="53" t="s">
        <v>117</v>
      </c>
      <c r="J56" s="53"/>
      <c r="K56" s="54"/>
      <c r="L56" s="7" t="str">
        <f aca="true" t="shared" si="1" ref="L56:L103">I56</f>
        <v>513 748,00</v>
      </c>
      <c r="M56" s="8">
        <v>0</v>
      </c>
    </row>
    <row r="57" spans="2:13" ht="15" customHeight="1">
      <c r="B57" s="2"/>
      <c r="C57" s="2"/>
      <c r="D57" s="51" t="s">
        <v>118</v>
      </c>
      <c r="E57" s="51"/>
      <c r="F57" s="52" t="s">
        <v>119</v>
      </c>
      <c r="G57" s="52"/>
      <c r="H57" s="52"/>
      <c r="I57" s="53" t="s">
        <v>120</v>
      </c>
      <c r="J57" s="53"/>
      <c r="K57" s="54"/>
      <c r="L57" s="7" t="str">
        <f t="shared" si="1"/>
        <v>4 000,00</v>
      </c>
      <c r="M57" s="8">
        <v>0</v>
      </c>
    </row>
    <row r="58" spans="2:13" ht="13.5" customHeight="1">
      <c r="B58" s="11" t="s">
        <v>121</v>
      </c>
      <c r="C58" s="12"/>
      <c r="D58" s="60"/>
      <c r="E58" s="60"/>
      <c r="F58" s="61" t="s">
        <v>122</v>
      </c>
      <c r="G58" s="61"/>
      <c r="H58" s="61"/>
      <c r="I58" s="62" t="s">
        <v>123</v>
      </c>
      <c r="J58" s="62"/>
      <c r="K58" s="63"/>
      <c r="L58" s="13" t="str">
        <f t="shared" si="1"/>
        <v>4 233 416,00</v>
      </c>
      <c r="M58" s="14">
        <v>0</v>
      </c>
    </row>
    <row r="59" spans="2:13" ht="24.75" customHeight="1">
      <c r="B59" s="2"/>
      <c r="C59" s="17" t="s">
        <v>124</v>
      </c>
      <c r="D59" s="56"/>
      <c r="E59" s="56"/>
      <c r="F59" s="57" t="s">
        <v>125</v>
      </c>
      <c r="G59" s="57"/>
      <c r="H59" s="57"/>
      <c r="I59" s="58" t="s">
        <v>126</v>
      </c>
      <c r="J59" s="58"/>
      <c r="K59" s="59"/>
      <c r="L59" s="18" t="str">
        <f t="shared" si="1"/>
        <v>2 410 845,00</v>
      </c>
      <c r="M59" s="19">
        <v>0</v>
      </c>
    </row>
    <row r="60" spans="2:13" ht="15" customHeight="1">
      <c r="B60" s="2"/>
      <c r="C60" s="2"/>
      <c r="D60" s="51" t="s">
        <v>127</v>
      </c>
      <c r="E60" s="51"/>
      <c r="F60" s="52" t="s">
        <v>128</v>
      </c>
      <c r="G60" s="52"/>
      <c r="H60" s="52"/>
      <c r="I60" s="53" t="s">
        <v>126</v>
      </c>
      <c r="J60" s="53"/>
      <c r="K60" s="54"/>
      <c r="L60" s="7" t="str">
        <f t="shared" si="1"/>
        <v>2 410 845,00</v>
      </c>
      <c r="M60" s="8">
        <v>0</v>
      </c>
    </row>
    <row r="61" spans="2:13" ht="13.5" customHeight="1">
      <c r="B61" s="2"/>
      <c r="C61" s="17" t="s">
        <v>129</v>
      </c>
      <c r="D61" s="56"/>
      <c r="E61" s="56"/>
      <c r="F61" s="57" t="s">
        <v>130</v>
      </c>
      <c r="G61" s="57"/>
      <c r="H61" s="57"/>
      <c r="I61" s="58" t="s">
        <v>131</v>
      </c>
      <c r="J61" s="58"/>
      <c r="K61" s="59"/>
      <c r="L61" s="18" t="str">
        <f t="shared" si="1"/>
        <v>1 797 448,00</v>
      </c>
      <c r="M61" s="19">
        <v>0</v>
      </c>
    </row>
    <row r="62" spans="2:13" ht="15" customHeight="1">
      <c r="B62" s="2"/>
      <c r="C62" s="2"/>
      <c r="D62" s="51" t="s">
        <v>127</v>
      </c>
      <c r="E62" s="51"/>
      <c r="F62" s="52" t="s">
        <v>128</v>
      </c>
      <c r="G62" s="52"/>
      <c r="H62" s="52"/>
      <c r="I62" s="53" t="s">
        <v>131</v>
      </c>
      <c r="J62" s="53"/>
      <c r="K62" s="54"/>
      <c r="L62" s="7" t="str">
        <f t="shared" si="1"/>
        <v>1 797 448,00</v>
      </c>
      <c r="M62" s="8">
        <v>0</v>
      </c>
    </row>
    <row r="63" spans="2:13" ht="13.5" customHeight="1">
      <c r="B63" s="2"/>
      <c r="C63" s="17" t="s">
        <v>132</v>
      </c>
      <c r="D63" s="56"/>
      <c r="E63" s="56"/>
      <c r="F63" s="57" t="s">
        <v>133</v>
      </c>
      <c r="G63" s="57"/>
      <c r="H63" s="57"/>
      <c r="I63" s="58" t="s">
        <v>134</v>
      </c>
      <c r="J63" s="58"/>
      <c r="K63" s="59"/>
      <c r="L63" s="18" t="str">
        <f t="shared" si="1"/>
        <v>7 500,00</v>
      </c>
      <c r="M63" s="19">
        <v>0</v>
      </c>
    </row>
    <row r="64" spans="2:13" ht="15" customHeight="1">
      <c r="B64" s="2"/>
      <c r="C64" s="2"/>
      <c r="D64" s="51" t="s">
        <v>135</v>
      </c>
      <c r="E64" s="51"/>
      <c r="F64" s="52" t="s">
        <v>136</v>
      </c>
      <c r="G64" s="52"/>
      <c r="H64" s="52"/>
      <c r="I64" s="53" t="s">
        <v>134</v>
      </c>
      <c r="J64" s="53"/>
      <c r="K64" s="54"/>
      <c r="L64" s="7" t="str">
        <f t="shared" si="1"/>
        <v>7 500,00</v>
      </c>
      <c r="M64" s="8">
        <v>0</v>
      </c>
    </row>
    <row r="65" spans="2:13" ht="13.5" customHeight="1">
      <c r="B65" s="2"/>
      <c r="C65" s="17" t="s">
        <v>137</v>
      </c>
      <c r="D65" s="56"/>
      <c r="E65" s="56"/>
      <c r="F65" s="57" t="s">
        <v>138</v>
      </c>
      <c r="G65" s="57"/>
      <c r="H65" s="57"/>
      <c r="I65" s="58" t="s">
        <v>139</v>
      </c>
      <c r="J65" s="58"/>
      <c r="K65" s="59"/>
      <c r="L65" s="18" t="str">
        <f t="shared" si="1"/>
        <v>17 623,00</v>
      </c>
      <c r="M65" s="19">
        <v>0</v>
      </c>
    </row>
    <row r="66" spans="2:13" ht="15" customHeight="1">
      <c r="B66" s="2"/>
      <c r="C66" s="2"/>
      <c r="D66" s="51" t="s">
        <v>127</v>
      </c>
      <c r="E66" s="51"/>
      <c r="F66" s="52" t="s">
        <v>128</v>
      </c>
      <c r="G66" s="52"/>
      <c r="H66" s="52"/>
      <c r="I66" s="53" t="s">
        <v>139</v>
      </c>
      <c r="J66" s="53"/>
      <c r="K66" s="54"/>
      <c r="L66" s="7" t="str">
        <f t="shared" si="1"/>
        <v>17 623,00</v>
      </c>
      <c r="M66" s="8">
        <v>0</v>
      </c>
    </row>
    <row r="67" spans="2:13" ht="13.5" customHeight="1">
      <c r="B67" s="11" t="s">
        <v>140</v>
      </c>
      <c r="C67" s="12"/>
      <c r="D67" s="60"/>
      <c r="E67" s="60"/>
      <c r="F67" s="61" t="s">
        <v>141</v>
      </c>
      <c r="G67" s="61"/>
      <c r="H67" s="61"/>
      <c r="I67" s="62" t="s">
        <v>142</v>
      </c>
      <c r="J67" s="62"/>
      <c r="K67" s="63"/>
      <c r="L67" s="13" t="str">
        <f t="shared" si="1"/>
        <v>275 497,00</v>
      </c>
      <c r="M67" s="14">
        <v>0</v>
      </c>
    </row>
    <row r="68" spans="2:13" ht="42.75" customHeight="1">
      <c r="B68" s="1"/>
      <c r="C68" s="2"/>
      <c r="D68" s="55"/>
      <c r="E68" s="55"/>
      <c r="F68" s="52" t="s">
        <v>12</v>
      </c>
      <c r="G68" s="52"/>
      <c r="H68" s="52"/>
      <c r="I68" s="53" t="s">
        <v>142</v>
      </c>
      <c r="J68" s="53"/>
      <c r="K68" s="54"/>
      <c r="L68" s="7" t="str">
        <f t="shared" si="1"/>
        <v>275 497,00</v>
      </c>
      <c r="M68" s="8">
        <v>0</v>
      </c>
    </row>
    <row r="69" spans="2:13" ht="13.5" customHeight="1">
      <c r="B69" s="2"/>
      <c r="C69" s="17" t="s">
        <v>143</v>
      </c>
      <c r="D69" s="56"/>
      <c r="E69" s="56"/>
      <c r="F69" s="57" t="s">
        <v>144</v>
      </c>
      <c r="G69" s="57"/>
      <c r="H69" s="57"/>
      <c r="I69" s="58" t="s">
        <v>142</v>
      </c>
      <c r="J69" s="58"/>
      <c r="K69" s="59"/>
      <c r="L69" s="18" t="str">
        <f t="shared" si="1"/>
        <v>275 497,00</v>
      </c>
      <c r="M69" s="19">
        <v>0</v>
      </c>
    </row>
    <row r="70" spans="2:13" ht="42.75" customHeight="1">
      <c r="B70" s="2"/>
      <c r="C70" s="1"/>
      <c r="D70" s="55"/>
      <c r="E70" s="55"/>
      <c r="F70" s="52" t="s">
        <v>12</v>
      </c>
      <c r="G70" s="52"/>
      <c r="H70" s="52"/>
      <c r="I70" s="53" t="s">
        <v>142</v>
      </c>
      <c r="J70" s="53"/>
      <c r="K70" s="54"/>
      <c r="L70" s="7" t="str">
        <f t="shared" si="1"/>
        <v>275 497,00</v>
      </c>
      <c r="M70" s="8">
        <v>0</v>
      </c>
    </row>
    <row r="71" spans="2:13" ht="54" customHeight="1">
      <c r="B71" s="2"/>
      <c r="C71" s="2"/>
      <c r="D71" s="51" t="s">
        <v>22</v>
      </c>
      <c r="E71" s="51"/>
      <c r="F71" s="52" t="s">
        <v>23</v>
      </c>
      <c r="G71" s="52"/>
      <c r="H71" s="52"/>
      <c r="I71" s="53" t="s">
        <v>145</v>
      </c>
      <c r="J71" s="53"/>
      <c r="K71" s="54"/>
      <c r="L71" s="7" t="str">
        <f t="shared" si="1"/>
        <v>234 172,00</v>
      </c>
      <c r="M71" s="8">
        <v>0</v>
      </c>
    </row>
    <row r="72" spans="2:13" ht="54" customHeight="1">
      <c r="B72" s="2"/>
      <c r="C72" s="2"/>
      <c r="D72" s="51" t="s">
        <v>146</v>
      </c>
      <c r="E72" s="51"/>
      <c r="F72" s="52" t="s">
        <v>23</v>
      </c>
      <c r="G72" s="52"/>
      <c r="H72" s="52"/>
      <c r="I72" s="53" t="s">
        <v>147</v>
      </c>
      <c r="J72" s="53"/>
      <c r="K72" s="54"/>
      <c r="L72" s="7" t="str">
        <f t="shared" si="1"/>
        <v>41 325,00</v>
      </c>
      <c r="M72" s="8">
        <v>0</v>
      </c>
    </row>
    <row r="73" spans="2:13" ht="13.5" customHeight="1">
      <c r="B73" s="11" t="s">
        <v>148</v>
      </c>
      <c r="C73" s="12"/>
      <c r="D73" s="60"/>
      <c r="E73" s="60"/>
      <c r="F73" s="61" t="s">
        <v>149</v>
      </c>
      <c r="G73" s="61"/>
      <c r="H73" s="61"/>
      <c r="I73" s="62" t="s">
        <v>150</v>
      </c>
      <c r="J73" s="62"/>
      <c r="K73" s="63"/>
      <c r="L73" s="13" t="str">
        <f t="shared" si="1"/>
        <v>1 160 100,00</v>
      </c>
      <c r="M73" s="14">
        <v>0</v>
      </c>
    </row>
    <row r="74" spans="2:13" ht="38.25" customHeight="1">
      <c r="B74" s="2"/>
      <c r="C74" s="17" t="s">
        <v>151</v>
      </c>
      <c r="D74" s="56"/>
      <c r="E74" s="56"/>
      <c r="F74" s="57" t="s">
        <v>152</v>
      </c>
      <c r="G74" s="57"/>
      <c r="H74" s="57"/>
      <c r="I74" s="58" t="s">
        <v>153</v>
      </c>
      <c r="J74" s="58"/>
      <c r="K74" s="59"/>
      <c r="L74" s="18" t="str">
        <f t="shared" si="1"/>
        <v>1 012 000,00</v>
      </c>
      <c r="M74" s="19">
        <v>0</v>
      </c>
    </row>
    <row r="75" spans="2:13" ht="43.5" customHeight="1">
      <c r="B75" s="2"/>
      <c r="C75" s="2"/>
      <c r="D75" s="51" t="s">
        <v>48</v>
      </c>
      <c r="E75" s="51"/>
      <c r="F75" s="52" t="s">
        <v>49</v>
      </c>
      <c r="G75" s="52"/>
      <c r="H75" s="52"/>
      <c r="I75" s="53" t="s">
        <v>153</v>
      </c>
      <c r="J75" s="53"/>
      <c r="K75" s="54"/>
      <c r="L75" s="7" t="str">
        <f t="shared" si="1"/>
        <v>1 012 000,00</v>
      </c>
      <c r="M75" s="8">
        <v>0</v>
      </c>
    </row>
    <row r="76" spans="2:13" ht="48" customHeight="1">
      <c r="B76" s="2"/>
      <c r="C76" s="17" t="s">
        <v>154</v>
      </c>
      <c r="D76" s="56"/>
      <c r="E76" s="56"/>
      <c r="F76" s="57" t="s">
        <v>155</v>
      </c>
      <c r="G76" s="57"/>
      <c r="H76" s="57"/>
      <c r="I76" s="58" t="s">
        <v>156</v>
      </c>
      <c r="J76" s="58"/>
      <c r="K76" s="59"/>
      <c r="L76" s="18" t="str">
        <f t="shared" si="1"/>
        <v>2 100,00</v>
      </c>
      <c r="M76" s="19">
        <v>0</v>
      </c>
    </row>
    <row r="77" spans="2:13" ht="43.5" customHeight="1">
      <c r="B77" s="2"/>
      <c r="C77" s="2"/>
      <c r="D77" s="51" t="s">
        <v>48</v>
      </c>
      <c r="E77" s="51"/>
      <c r="F77" s="52" t="s">
        <v>49</v>
      </c>
      <c r="G77" s="52"/>
      <c r="H77" s="52"/>
      <c r="I77" s="53" t="s">
        <v>157</v>
      </c>
      <c r="J77" s="53"/>
      <c r="K77" s="54"/>
      <c r="L77" s="7" t="str">
        <f t="shared" si="1"/>
        <v>700,00</v>
      </c>
      <c r="M77" s="8">
        <v>0</v>
      </c>
    </row>
    <row r="78" spans="2:13" ht="34.5" customHeight="1">
      <c r="B78" s="2"/>
      <c r="C78" s="2"/>
      <c r="D78" s="51" t="s">
        <v>158</v>
      </c>
      <c r="E78" s="51"/>
      <c r="F78" s="52" t="s">
        <v>159</v>
      </c>
      <c r="G78" s="52"/>
      <c r="H78" s="52"/>
      <c r="I78" s="53" t="s">
        <v>160</v>
      </c>
      <c r="J78" s="53"/>
      <c r="K78" s="54"/>
      <c r="L78" s="7" t="str">
        <f t="shared" si="1"/>
        <v>1 400,00</v>
      </c>
      <c r="M78" s="8">
        <v>0</v>
      </c>
    </row>
    <row r="79" spans="2:13" ht="26.25" customHeight="1">
      <c r="B79" s="2"/>
      <c r="C79" s="17" t="s">
        <v>161</v>
      </c>
      <c r="D79" s="56"/>
      <c r="E79" s="56"/>
      <c r="F79" s="57" t="s">
        <v>162</v>
      </c>
      <c r="G79" s="57"/>
      <c r="H79" s="57"/>
      <c r="I79" s="58" t="s">
        <v>16</v>
      </c>
      <c r="J79" s="58"/>
      <c r="K79" s="59"/>
      <c r="L79" s="18" t="str">
        <f t="shared" si="1"/>
        <v>10 000,00</v>
      </c>
      <c r="M79" s="19">
        <v>0</v>
      </c>
    </row>
    <row r="80" spans="2:13" ht="34.5" customHeight="1">
      <c r="B80" s="2"/>
      <c r="C80" s="2"/>
      <c r="D80" s="51" t="s">
        <v>158</v>
      </c>
      <c r="E80" s="51"/>
      <c r="F80" s="52" t="s">
        <v>159</v>
      </c>
      <c r="G80" s="52"/>
      <c r="H80" s="52"/>
      <c r="I80" s="53" t="s">
        <v>16</v>
      </c>
      <c r="J80" s="53"/>
      <c r="K80" s="54"/>
      <c r="L80" s="7" t="str">
        <f t="shared" si="1"/>
        <v>10 000,00</v>
      </c>
      <c r="M80" s="8">
        <v>0</v>
      </c>
    </row>
    <row r="81" spans="2:13" ht="13.5" customHeight="1">
      <c r="B81" s="2"/>
      <c r="C81" s="17" t="s">
        <v>163</v>
      </c>
      <c r="D81" s="56"/>
      <c r="E81" s="56"/>
      <c r="F81" s="57" t="s">
        <v>164</v>
      </c>
      <c r="G81" s="57"/>
      <c r="H81" s="57"/>
      <c r="I81" s="58" t="s">
        <v>165</v>
      </c>
      <c r="J81" s="58"/>
      <c r="K81" s="59"/>
      <c r="L81" s="18" t="str">
        <f t="shared" si="1"/>
        <v>18 000,00</v>
      </c>
      <c r="M81" s="19">
        <v>0</v>
      </c>
    </row>
    <row r="82" spans="2:13" ht="42.75" customHeight="1">
      <c r="B82" s="2"/>
      <c r="C82" s="1"/>
      <c r="D82" s="55"/>
      <c r="E82" s="55"/>
      <c r="F82" s="52" t="s">
        <v>12</v>
      </c>
      <c r="G82" s="52"/>
      <c r="H82" s="52"/>
      <c r="I82" s="53" t="s">
        <v>17</v>
      </c>
      <c r="J82" s="53"/>
      <c r="K82" s="54"/>
      <c r="L82" s="7" t="str">
        <f t="shared" si="1"/>
        <v>0,00</v>
      </c>
      <c r="M82" s="8">
        <v>0</v>
      </c>
    </row>
    <row r="83" spans="2:13" ht="34.5" customHeight="1">
      <c r="B83" s="2"/>
      <c r="C83" s="2"/>
      <c r="D83" s="51" t="s">
        <v>158</v>
      </c>
      <c r="E83" s="51"/>
      <c r="F83" s="52" t="s">
        <v>159</v>
      </c>
      <c r="G83" s="52"/>
      <c r="H83" s="52"/>
      <c r="I83" s="53" t="s">
        <v>165</v>
      </c>
      <c r="J83" s="53"/>
      <c r="K83" s="54"/>
      <c r="L83" s="7" t="str">
        <f t="shared" si="1"/>
        <v>18 000,00</v>
      </c>
      <c r="M83" s="8">
        <v>0</v>
      </c>
    </row>
    <row r="84" spans="2:13" ht="13.5" customHeight="1">
      <c r="B84" s="2"/>
      <c r="C84" s="17" t="s">
        <v>166</v>
      </c>
      <c r="D84" s="56"/>
      <c r="E84" s="56"/>
      <c r="F84" s="57" t="s">
        <v>167</v>
      </c>
      <c r="G84" s="57"/>
      <c r="H84" s="57"/>
      <c r="I84" s="58" t="s">
        <v>168</v>
      </c>
      <c r="J84" s="58"/>
      <c r="K84" s="59"/>
      <c r="L84" s="18" t="str">
        <f t="shared" si="1"/>
        <v>75 000,00</v>
      </c>
      <c r="M84" s="19">
        <v>0</v>
      </c>
    </row>
    <row r="85" spans="2:13" ht="34.5" customHeight="1">
      <c r="B85" s="2"/>
      <c r="C85" s="2"/>
      <c r="D85" s="51" t="s">
        <v>158</v>
      </c>
      <c r="E85" s="51"/>
      <c r="F85" s="52" t="s">
        <v>159</v>
      </c>
      <c r="G85" s="52"/>
      <c r="H85" s="52"/>
      <c r="I85" s="53" t="s">
        <v>168</v>
      </c>
      <c r="J85" s="53"/>
      <c r="K85" s="54"/>
      <c r="L85" s="7" t="str">
        <f t="shared" si="1"/>
        <v>75 000,00</v>
      </c>
      <c r="M85" s="8">
        <v>0</v>
      </c>
    </row>
    <row r="86" spans="2:13" ht="18.75" customHeight="1">
      <c r="B86" s="2"/>
      <c r="C86" s="17" t="s">
        <v>169</v>
      </c>
      <c r="D86" s="56"/>
      <c r="E86" s="56"/>
      <c r="F86" s="57" t="s">
        <v>170</v>
      </c>
      <c r="G86" s="57"/>
      <c r="H86" s="57"/>
      <c r="I86" s="58" t="s">
        <v>171</v>
      </c>
      <c r="J86" s="58"/>
      <c r="K86" s="59"/>
      <c r="L86" s="18" t="str">
        <f t="shared" si="1"/>
        <v>24 000,00</v>
      </c>
      <c r="M86" s="19">
        <v>0</v>
      </c>
    </row>
    <row r="87" spans="2:13" ht="43.5" customHeight="1">
      <c r="B87" s="2"/>
      <c r="C87" s="2"/>
      <c r="D87" s="51" t="s">
        <v>48</v>
      </c>
      <c r="E87" s="51"/>
      <c r="F87" s="52" t="s">
        <v>49</v>
      </c>
      <c r="G87" s="52"/>
      <c r="H87" s="52"/>
      <c r="I87" s="53" t="s">
        <v>171</v>
      </c>
      <c r="J87" s="53"/>
      <c r="K87" s="54"/>
      <c r="L87" s="7" t="str">
        <f t="shared" si="1"/>
        <v>24 000,00</v>
      </c>
      <c r="M87" s="8">
        <v>0</v>
      </c>
    </row>
    <row r="88" spans="2:13" ht="13.5" customHeight="1">
      <c r="B88" s="2"/>
      <c r="C88" s="17" t="s">
        <v>172</v>
      </c>
      <c r="D88" s="56"/>
      <c r="E88" s="56"/>
      <c r="F88" s="57" t="s">
        <v>144</v>
      </c>
      <c r="G88" s="57"/>
      <c r="H88" s="57"/>
      <c r="I88" s="58" t="s">
        <v>173</v>
      </c>
      <c r="J88" s="58"/>
      <c r="K88" s="59"/>
      <c r="L88" s="18" t="str">
        <f t="shared" si="1"/>
        <v>19 000,00</v>
      </c>
      <c r="M88" s="19">
        <v>0</v>
      </c>
    </row>
    <row r="89" spans="2:13" ht="34.5" customHeight="1">
      <c r="B89" s="2"/>
      <c r="C89" s="2"/>
      <c r="D89" s="51" t="s">
        <v>158</v>
      </c>
      <c r="E89" s="51"/>
      <c r="F89" s="52" t="s">
        <v>159</v>
      </c>
      <c r="G89" s="52"/>
      <c r="H89" s="52"/>
      <c r="I89" s="53" t="s">
        <v>173</v>
      </c>
      <c r="J89" s="53"/>
      <c r="K89" s="54"/>
      <c r="L89" s="7" t="str">
        <f t="shared" si="1"/>
        <v>19 000,00</v>
      </c>
      <c r="M89" s="8">
        <v>0</v>
      </c>
    </row>
    <row r="90" spans="2:13" ht="13.5" customHeight="1">
      <c r="B90" s="11" t="s">
        <v>174</v>
      </c>
      <c r="C90" s="12"/>
      <c r="D90" s="60"/>
      <c r="E90" s="60"/>
      <c r="F90" s="61" t="s">
        <v>175</v>
      </c>
      <c r="G90" s="61"/>
      <c r="H90" s="61"/>
      <c r="I90" s="62" t="s">
        <v>16</v>
      </c>
      <c r="J90" s="62"/>
      <c r="K90" s="63"/>
      <c r="L90" s="13" t="str">
        <f t="shared" si="1"/>
        <v>10 000,00</v>
      </c>
      <c r="M90" s="14">
        <v>0</v>
      </c>
    </row>
    <row r="91" spans="2:13" ht="13.5" customHeight="1">
      <c r="B91" s="2"/>
      <c r="C91" s="17" t="s">
        <v>176</v>
      </c>
      <c r="D91" s="56"/>
      <c r="E91" s="56"/>
      <c r="F91" s="57" t="s">
        <v>144</v>
      </c>
      <c r="G91" s="57"/>
      <c r="H91" s="57"/>
      <c r="I91" s="58" t="s">
        <v>16</v>
      </c>
      <c r="J91" s="58"/>
      <c r="K91" s="59"/>
      <c r="L91" s="18" t="str">
        <f t="shared" si="1"/>
        <v>10 000,00</v>
      </c>
      <c r="M91" s="19">
        <v>0</v>
      </c>
    </row>
    <row r="92" spans="2:13" ht="15" customHeight="1">
      <c r="B92" s="2"/>
      <c r="C92" s="2"/>
      <c r="D92" s="51" t="s">
        <v>177</v>
      </c>
      <c r="E92" s="51"/>
      <c r="F92" s="52" t="s">
        <v>178</v>
      </c>
      <c r="G92" s="52"/>
      <c r="H92" s="52"/>
      <c r="I92" s="53" t="s">
        <v>16</v>
      </c>
      <c r="J92" s="53"/>
      <c r="K92" s="54"/>
      <c r="L92" s="7" t="str">
        <f t="shared" si="1"/>
        <v>10 000,00</v>
      </c>
      <c r="M92" s="8">
        <v>0</v>
      </c>
    </row>
    <row r="93" spans="2:13" ht="13.5" customHeight="1">
      <c r="B93" s="11" t="s">
        <v>179</v>
      </c>
      <c r="C93" s="12"/>
      <c r="D93" s="60"/>
      <c r="E93" s="60"/>
      <c r="F93" s="61" t="s">
        <v>180</v>
      </c>
      <c r="G93" s="61"/>
      <c r="H93" s="61"/>
      <c r="I93" s="62" t="s">
        <v>181</v>
      </c>
      <c r="J93" s="62"/>
      <c r="K93" s="63"/>
      <c r="L93" s="13" t="str">
        <f t="shared" si="1"/>
        <v>14 670,00</v>
      </c>
      <c r="M93" s="14">
        <v>0</v>
      </c>
    </row>
    <row r="94" spans="2:13" ht="38.25" customHeight="1">
      <c r="B94" s="1"/>
      <c r="C94" s="2"/>
      <c r="D94" s="55"/>
      <c r="E94" s="55"/>
      <c r="F94" s="52" t="s">
        <v>12</v>
      </c>
      <c r="G94" s="52"/>
      <c r="H94" s="52"/>
      <c r="I94" s="53" t="s">
        <v>181</v>
      </c>
      <c r="J94" s="53"/>
      <c r="K94" s="54"/>
      <c r="L94" s="7" t="str">
        <f t="shared" si="1"/>
        <v>14 670,00</v>
      </c>
      <c r="M94" s="8">
        <v>0</v>
      </c>
    </row>
    <row r="95" spans="2:13" ht="13.5" customHeight="1">
      <c r="B95" s="2"/>
      <c r="C95" s="17" t="s">
        <v>182</v>
      </c>
      <c r="D95" s="56"/>
      <c r="E95" s="56"/>
      <c r="F95" s="57" t="s">
        <v>183</v>
      </c>
      <c r="G95" s="57"/>
      <c r="H95" s="57"/>
      <c r="I95" s="58" t="s">
        <v>181</v>
      </c>
      <c r="J95" s="58"/>
      <c r="K95" s="59"/>
      <c r="L95" s="18" t="str">
        <f t="shared" si="1"/>
        <v>14 670,00</v>
      </c>
      <c r="M95" s="19">
        <v>0</v>
      </c>
    </row>
    <row r="96" spans="2:13" ht="42.75" customHeight="1">
      <c r="B96" s="2"/>
      <c r="C96" s="1"/>
      <c r="D96" s="55"/>
      <c r="E96" s="55"/>
      <c r="F96" s="52" t="s">
        <v>12</v>
      </c>
      <c r="G96" s="52"/>
      <c r="H96" s="52"/>
      <c r="I96" s="53" t="s">
        <v>181</v>
      </c>
      <c r="J96" s="53"/>
      <c r="K96" s="54"/>
      <c r="L96" s="7" t="str">
        <f t="shared" si="1"/>
        <v>14 670,00</v>
      </c>
      <c r="M96" s="8">
        <v>0</v>
      </c>
    </row>
    <row r="97" spans="2:13" ht="54" customHeight="1">
      <c r="B97" s="2"/>
      <c r="C97" s="2"/>
      <c r="D97" s="51" t="s">
        <v>22</v>
      </c>
      <c r="E97" s="51"/>
      <c r="F97" s="52" t="s">
        <v>23</v>
      </c>
      <c r="G97" s="52"/>
      <c r="H97" s="52"/>
      <c r="I97" s="53" t="s">
        <v>184</v>
      </c>
      <c r="J97" s="53"/>
      <c r="K97" s="54"/>
      <c r="L97" s="7" t="str">
        <f t="shared" si="1"/>
        <v>12 469,50</v>
      </c>
      <c r="M97" s="8">
        <v>0</v>
      </c>
    </row>
    <row r="98" spans="2:13" ht="54" customHeight="1">
      <c r="B98" s="2"/>
      <c r="C98" s="2"/>
      <c r="D98" s="51" t="s">
        <v>146</v>
      </c>
      <c r="E98" s="51"/>
      <c r="F98" s="52" t="s">
        <v>23</v>
      </c>
      <c r="G98" s="52"/>
      <c r="H98" s="52"/>
      <c r="I98" s="53" t="s">
        <v>185</v>
      </c>
      <c r="J98" s="53"/>
      <c r="K98" s="54"/>
      <c r="L98" s="7" t="str">
        <f t="shared" si="1"/>
        <v>2 200,50</v>
      </c>
      <c r="M98" s="8">
        <v>0</v>
      </c>
    </row>
    <row r="99" spans="2:13" ht="13.5" customHeight="1">
      <c r="B99" s="35"/>
      <c r="C99" s="35"/>
      <c r="D99" s="35"/>
      <c r="E99" s="35"/>
      <c r="F99" s="35"/>
      <c r="G99" s="36" t="s">
        <v>186</v>
      </c>
      <c r="H99" s="36"/>
      <c r="I99" s="37" t="s">
        <v>199</v>
      </c>
      <c r="J99" s="37"/>
      <c r="K99" s="38"/>
      <c r="L99" s="9" t="str">
        <f t="shared" si="1"/>
        <v>7 814 558,00</v>
      </c>
      <c r="M99" s="10">
        <v>0</v>
      </c>
    </row>
    <row r="100" spans="2:13" ht="42.75" customHeight="1">
      <c r="B100" s="39"/>
      <c r="C100" s="39"/>
      <c r="D100" s="39"/>
      <c r="E100" s="39"/>
      <c r="F100" s="40" t="s">
        <v>12</v>
      </c>
      <c r="G100" s="40"/>
      <c r="H100" s="40"/>
      <c r="I100" s="41" t="s">
        <v>187</v>
      </c>
      <c r="J100" s="41"/>
      <c r="K100" s="42"/>
      <c r="L100" s="25" t="str">
        <f t="shared" si="1"/>
        <v>608 503,00</v>
      </c>
      <c r="M100" s="26">
        <v>0</v>
      </c>
    </row>
    <row r="101" spans="1:13" ht="16.5" customHeight="1">
      <c r="A101" s="3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30"/>
      <c r="M101" s="31"/>
    </row>
    <row r="102" spans="2:13" ht="13.5" customHeight="1">
      <c r="B102" s="44" t="s">
        <v>188</v>
      </c>
      <c r="C102" s="44"/>
      <c r="D102" s="44"/>
      <c r="E102" s="44"/>
      <c r="F102" s="44"/>
      <c r="G102" s="44"/>
      <c r="H102" s="44"/>
      <c r="I102" s="45" t="s">
        <v>199</v>
      </c>
      <c r="J102" s="45"/>
      <c r="K102" s="46"/>
      <c r="L102" s="27" t="str">
        <f t="shared" si="1"/>
        <v>7 814 558,00</v>
      </c>
      <c r="M102" s="28">
        <v>0</v>
      </c>
    </row>
    <row r="103" spans="2:13" ht="52.5" customHeight="1">
      <c r="B103" s="47"/>
      <c r="C103" s="47"/>
      <c r="D103" s="47"/>
      <c r="E103" s="47"/>
      <c r="F103" s="48" t="s">
        <v>189</v>
      </c>
      <c r="G103" s="48"/>
      <c r="H103" s="48"/>
      <c r="I103" s="49" t="s">
        <v>187</v>
      </c>
      <c r="J103" s="49"/>
      <c r="K103" s="50"/>
      <c r="L103" s="7" t="str">
        <f t="shared" si="1"/>
        <v>608 503,00</v>
      </c>
      <c r="M103" s="8">
        <v>0</v>
      </c>
    </row>
    <row r="104" spans="1:11" ht="5.25" customHeight="1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</row>
    <row r="105" spans="2:11" ht="13.5" customHeight="1">
      <c r="B105" s="34"/>
      <c r="C105" s="34"/>
      <c r="D105" s="34"/>
      <c r="E105" s="33"/>
      <c r="F105" s="33"/>
      <c r="G105" s="33"/>
      <c r="H105" s="33"/>
      <c r="I105" s="33"/>
      <c r="J105" s="33"/>
      <c r="K105" s="33"/>
    </row>
    <row r="106" spans="1:11" ht="34.5" customHeight="1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</row>
    <row r="107" spans="1:11" ht="13.5" customHeight="1">
      <c r="A107" s="33"/>
      <c r="B107" s="33"/>
      <c r="C107" s="33"/>
      <c r="D107" s="33"/>
      <c r="E107" s="33"/>
      <c r="F107" s="33"/>
      <c r="G107" s="33"/>
      <c r="H107" s="33"/>
      <c r="I107" s="33"/>
      <c r="J107" s="43"/>
      <c r="K107" s="43"/>
    </row>
  </sheetData>
  <sheetProtection/>
  <mergeCells count="302">
    <mergeCell ref="D5:E5"/>
    <mergeCell ref="D6:E6"/>
    <mergeCell ref="F6:H6"/>
    <mergeCell ref="I6:K6"/>
    <mergeCell ref="A3:K3"/>
    <mergeCell ref="B1:K1"/>
    <mergeCell ref="B2:M2"/>
    <mergeCell ref="B4:E4"/>
    <mergeCell ref="L4:M4"/>
    <mergeCell ref="I4:K5"/>
    <mergeCell ref="D10:E10"/>
    <mergeCell ref="F10:H10"/>
    <mergeCell ref="I10:K10"/>
    <mergeCell ref="B7:K7"/>
    <mergeCell ref="D8:E8"/>
    <mergeCell ref="F8:H8"/>
    <mergeCell ref="I8:K8"/>
    <mergeCell ref="D9:E9"/>
    <mergeCell ref="F9:H9"/>
    <mergeCell ref="I9:K9"/>
    <mergeCell ref="D11:E11"/>
    <mergeCell ref="F11:H11"/>
    <mergeCell ref="I11:K11"/>
    <mergeCell ref="D12:E12"/>
    <mergeCell ref="F12:H12"/>
    <mergeCell ref="I12:K12"/>
    <mergeCell ref="D13:E13"/>
    <mergeCell ref="F13:H13"/>
    <mergeCell ref="I13:K13"/>
    <mergeCell ref="D14:E14"/>
    <mergeCell ref="F14:H14"/>
    <mergeCell ref="I14:K14"/>
    <mergeCell ref="D16:E16"/>
    <mergeCell ref="F16:H16"/>
    <mergeCell ref="I16:K16"/>
    <mergeCell ref="D15:E15"/>
    <mergeCell ref="F15:H15"/>
    <mergeCell ref="I15:K15"/>
    <mergeCell ref="D17:E17"/>
    <mergeCell ref="F17:H17"/>
    <mergeCell ref="I17:K17"/>
    <mergeCell ref="D18:E18"/>
    <mergeCell ref="F18:H18"/>
    <mergeCell ref="I18:K18"/>
    <mergeCell ref="D20:E20"/>
    <mergeCell ref="F20:H20"/>
    <mergeCell ref="I20:K20"/>
    <mergeCell ref="D19:E19"/>
    <mergeCell ref="F19:H19"/>
    <mergeCell ref="I19:K19"/>
    <mergeCell ref="D23:E23"/>
    <mergeCell ref="F23:H23"/>
    <mergeCell ref="I23:K23"/>
    <mergeCell ref="D21:E21"/>
    <mergeCell ref="F21:H21"/>
    <mergeCell ref="I21:K21"/>
    <mergeCell ref="D22:E22"/>
    <mergeCell ref="F22:H22"/>
    <mergeCell ref="I22:K22"/>
    <mergeCell ref="D26:E26"/>
    <mergeCell ref="F26:H26"/>
    <mergeCell ref="I26:K26"/>
    <mergeCell ref="D24:E24"/>
    <mergeCell ref="F24:H24"/>
    <mergeCell ref="I24:K24"/>
    <mergeCell ref="D25:E25"/>
    <mergeCell ref="F25:H25"/>
    <mergeCell ref="I25:K25"/>
    <mergeCell ref="D28:E28"/>
    <mergeCell ref="F28:H28"/>
    <mergeCell ref="I28:K28"/>
    <mergeCell ref="D27:E27"/>
    <mergeCell ref="F27:H27"/>
    <mergeCell ref="I27:K27"/>
    <mergeCell ref="D29:E29"/>
    <mergeCell ref="F29:H29"/>
    <mergeCell ref="I29:K29"/>
    <mergeCell ref="D30:E30"/>
    <mergeCell ref="F30:H30"/>
    <mergeCell ref="I30:K30"/>
    <mergeCell ref="D32:E32"/>
    <mergeCell ref="F32:H32"/>
    <mergeCell ref="I32:K32"/>
    <mergeCell ref="D31:E31"/>
    <mergeCell ref="F31:H31"/>
    <mergeCell ref="I31:K31"/>
    <mergeCell ref="D34:E34"/>
    <mergeCell ref="F34:H34"/>
    <mergeCell ref="I34:K34"/>
    <mergeCell ref="D33:E33"/>
    <mergeCell ref="F33:H33"/>
    <mergeCell ref="I33:K33"/>
    <mergeCell ref="D36:E36"/>
    <mergeCell ref="F36:H36"/>
    <mergeCell ref="I36:K36"/>
    <mergeCell ref="D35:E35"/>
    <mergeCell ref="F35:H35"/>
    <mergeCell ref="I35:K35"/>
    <mergeCell ref="D37:E37"/>
    <mergeCell ref="F37:H37"/>
    <mergeCell ref="I37:K37"/>
    <mergeCell ref="D38:E38"/>
    <mergeCell ref="F38:H38"/>
    <mergeCell ref="I38:K38"/>
    <mergeCell ref="D39:E39"/>
    <mergeCell ref="F39:H39"/>
    <mergeCell ref="I39:K39"/>
    <mergeCell ref="D40:E40"/>
    <mergeCell ref="F40:H40"/>
    <mergeCell ref="I40:K40"/>
    <mergeCell ref="D43:E43"/>
    <mergeCell ref="F43:H43"/>
    <mergeCell ref="I43:K43"/>
    <mergeCell ref="D41:E41"/>
    <mergeCell ref="F41:H41"/>
    <mergeCell ref="I41:K41"/>
    <mergeCell ref="D42:E42"/>
    <mergeCell ref="F42:H42"/>
    <mergeCell ref="I42:K42"/>
    <mergeCell ref="D44:E44"/>
    <mergeCell ref="F44:H44"/>
    <mergeCell ref="I44:K44"/>
    <mergeCell ref="D45:E45"/>
    <mergeCell ref="F45:H45"/>
    <mergeCell ref="I45:K45"/>
    <mergeCell ref="D46:E46"/>
    <mergeCell ref="F46:H46"/>
    <mergeCell ref="I46:K46"/>
    <mergeCell ref="D47:E47"/>
    <mergeCell ref="F47:H47"/>
    <mergeCell ref="I47:K47"/>
    <mergeCell ref="D48:E48"/>
    <mergeCell ref="F48:H48"/>
    <mergeCell ref="I48:K48"/>
    <mergeCell ref="D49:E49"/>
    <mergeCell ref="F49:H49"/>
    <mergeCell ref="I49:K49"/>
    <mergeCell ref="D52:E52"/>
    <mergeCell ref="F52:H52"/>
    <mergeCell ref="I52:K52"/>
    <mergeCell ref="D50:E50"/>
    <mergeCell ref="F50:H50"/>
    <mergeCell ref="I50:K50"/>
    <mergeCell ref="D51:E51"/>
    <mergeCell ref="F51:H51"/>
    <mergeCell ref="I51:K51"/>
    <mergeCell ref="D55:E55"/>
    <mergeCell ref="F55:H55"/>
    <mergeCell ref="I55:K55"/>
    <mergeCell ref="D53:E53"/>
    <mergeCell ref="F53:H53"/>
    <mergeCell ref="I53:K53"/>
    <mergeCell ref="D54:E54"/>
    <mergeCell ref="F54:H54"/>
    <mergeCell ref="I54:K54"/>
    <mergeCell ref="D56:E56"/>
    <mergeCell ref="F56:H56"/>
    <mergeCell ref="I56:K56"/>
    <mergeCell ref="D57:E57"/>
    <mergeCell ref="F57:H57"/>
    <mergeCell ref="I57:K57"/>
    <mergeCell ref="D59:E59"/>
    <mergeCell ref="F59:H59"/>
    <mergeCell ref="I59:K59"/>
    <mergeCell ref="D58:E58"/>
    <mergeCell ref="F58:H58"/>
    <mergeCell ref="I58:K58"/>
    <mergeCell ref="D60:E60"/>
    <mergeCell ref="F60:H60"/>
    <mergeCell ref="I60:K60"/>
    <mergeCell ref="D61:E61"/>
    <mergeCell ref="F61:H61"/>
    <mergeCell ref="I61:K61"/>
    <mergeCell ref="D62:E62"/>
    <mergeCell ref="F62:H62"/>
    <mergeCell ref="I62:K62"/>
    <mergeCell ref="D63:E63"/>
    <mergeCell ref="F63:H63"/>
    <mergeCell ref="I63:K63"/>
    <mergeCell ref="D65:E65"/>
    <mergeCell ref="F65:H65"/>
    <mergeCell ref="I65:K65"/>
    <mergeCell ref="D64:E64"/>
    <mergeCell ref="F64:H64"/>
    <mergeCell ref="I64:K64"/>
    <mergeCell ref="D66:E66"/>
    <mergeCell ref="F66:H66"/>
    <mergeCell ref="I66:K66"/>
    <mergeCell ref="D67:E67"/>
    <mergeCell ref="F67:H67"/>
    <mergeCell ref="I67:K67"/>
    <mergeCell ref="D68:E68"/>
    <mergeCell ref="F68:H68"/>
    <mergeCell ref="I68:K68"/>
    <mergeCell ref="D69:E69"/>
    <mergeCell ref="F69:H69"/>
    <mergeCell ref="I69:K69"/>
    <mergeCell ref="D70:E70"/>
    <mergeCell ref="F70:H70"/>
    <mergeCell ref="I70:K70"/>
    <mergeCell ref="D71:E71"/>
    <mergeCell ref="F71:H71"/>
    <mergeCell ref="I71:K71"/>
    <mergeCell ref="D72:E72"/>
    <mergeCell ref="F72:H72"/>
    <mergeCell ref="I72:K72"/>
    <mergeCell ref="D73:E73"/>
    <mergeCell ref="F73:H73"/>
    <mergeCell ref="I73:K73"/>
    <mergeCell ref="D75:E75"/>
    <mergeCell ref="F75:H75"/>
    <mergeCell ref="I75:K75"/>
    <mergeCell ref="D74:E74"/>
    <mergeCell ref="F74:H74"/>
    <mergeCell ref="I74:K74"/>
    <mergeCell ref="D77:E77"/>
    <mergeCell ref="F77:H77"/>
    <mergeCell ref="I77:K77"/>
    <mergeCell ref="D76:E76"/>
    <mergeCell ref="F76:H76"/>
    <mergeCell ref="I76:K76"/>
    <mergeCell ref="D80:E80"/>
    <mergeCell ref="F80:H80"/>
    <mergeCell ref="I80:K80"/>
    <mergeCell ref="D78:E78"/>
    <mergeCell ref="F78:H78"/>
    <mergeCell ref="I78:K78"/>
    <mergeCell ref="D79:E79"/>
    <mergeCell ref="F79:H79"/>
    <mergeCell ref="I79:K79"/>
    <mergeCell ref="D81:E81"/>
    <mergeCell ref="F81:H81"/>
    <mergeCell ref="I81:K81"/>
    <mergeCell ref="D82:E82"/>
    <mergeCell ref="F82:H82"/>
    <mergeCell ref="I82:K82"/>
    <mergeCell ref="D83:E83"/>
    <mergeCell ref="F83:H83"/>
    <mergeCell ref="I83:K83"/>
    <mergeCell ref="D84:E84"/>
    <mergeCell ref="F84:H84"/>
    <mergeCell ref="I84:K84"/>
    <mergeCell ref="D86:E86"/>
    <mergeCell ref="F86:H86"/>
    <mergeCell ref="I86:K86"/>
    <mergeCell ref="D85:E85"/>
    <mergeCell ref="F85:H85"/>
    <mergeCell ref="I85:K85"/>
    <mergeCell ref="D89:E89"/>
    <mergeCell ref="F89:H89"/>
    <mergeCell ref="I89:K89"/>
    <mergeCell ref="D87:E87"/>
    <mergeCell ref="F87:H87"/>
    <mergeCell ref="I87:K87"/>
    <mergeCell ref="D88:E88"/>
    <mergeCell ref="F88:H88"/>
    <mergeCell ref="I88:K88"/>
    <mergeCell ref="D91:E91"/>
    <mergeCell ref="F91:H91"/>
    <mergeCell ref="I91:K91"/>
    <mergeCell ref="D90:E90"/>
    <mergeCell ref="F90:H90"/>
    <mergeCell ref="I90:K90"/>
    <mergeCell ref="D92:E92"/>
    <mergeCell ref="F92:H92"/>
    <mergeCell ref="I92:K92"/>
    <mergeCell ref="D93:E93"/>
    <mergeCell ref="F93:H93"/>
    <mergeCell ref="I93:K93"/>
    <mergeCell ref="D96:E96"/>
    <mergeCell ref="F96:H96"/>
    <mergeCell ref="I96:K96"/>
    <mergeCell ref="D94:E94"/>
    <mergeCell ref="F94:H94"/>
    <mergeCell ref="I94:K94"/>
    <mergeCell ref="D95:E95"/>
    <mergeCell ref="F95:H95"/>
    <mergeCell ref="I95:K95"/>
    <mergeCell ref="D97:E97"/>
    <mergeCell ref="F97:H97"/>
    <mergeCell ref="I97:K97"/>
    <mergeCell ref="D98:E98"/>
    <mergeCell ref="F98:H98"/>
    <mergeCell ref="I98:K98"/>
    <mergeCell ref="A106:K106"/>
    <mergeCell ref="A107:I107"/>
    <mergeCell ref="J107:K107"/>
    <mergeCell ref="B102:H102"/>
    <mergeCell ref="I102:K102"/>
    <mergeCell ref="B103:E103"/>
    <mergeCell ref="F103:H103"/>
    <mergeCell ref="I103:K103"/>
    <mergeCell ref="F4:H5"/>
    <mergeCell ref="A104:K104"/>
    <mergeCell ref="B105:D105"/>
    <mergeCell ref="E105:K105"/>
    <mergeCell ref="B99:F99"/>
    <mergeCell ref="G99:H99"/>
    <mergeCell ref="I99:K99"/>
    <mergeCell ref="B100:E100"/>
    <mergeCell ref="F100:H100"/>
    <mergeCell ref="I100:K100"/>
  </mergeCells>
  <printOptions/>
  <pageMargins left="0.2362204724409449" right="0.2362204724409449" top="0.5511811023622047" bottom="0.5118110236220472" header="0.31496062992125984" footer="0.31496062992125984"/>
  <pageSetup horizontalDpi="600" verticalDpi="600" orientation="landscape" paperSize="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TEST</cp:lastModifiedBy>
  <cp:lastPrinted>2010-12-06T08:24:50Z</cp:lastPrinted>
  <dcterms:created xsi:type="dcterms:W3CDTF">2011-01-04T10:48:45Z</dcterms:created>
  <dcterms:modified xsi:type="dcterms:W3CDTF">2011-01-04T10:48:47Z</dcterms:modified>
  <cp:category/>
  <cp:version/>
  <cp:contentType/>
  <cp:contentStatus/>
</cp:coreProperties>
</file>