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<sst xmlns="http://schemas.openxmlformats.org/spreadsheetml/2006/main" count="31" uniqueCount="25">
  <si>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Dział</t>
  </si>
  <si>
    <t>§</t>
  </si>
  <si>
    <t>Plan na 2007 r.</t>
  </si>
  <si>
    <t>Źródło dochodów</t>
  </si>
  <si>
    <t>010</t>
  </si>
  <si>
    <t>Rolnictwo i łowiectwo</t>
  </si>
  <si>
    <t>750</t>
  </si>
  <si>
    <t>Administracja publiczna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</si>
  <si>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</si>
  <si>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</si>
  <si>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</si>
  <si>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</si>
  <si>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852</t>
  </si>
  <si>
    <t>Pomoc społeczna</t>
  </si>
  <si>
    <t>Lp.</t>
  </si>
  <si>
    <t>Wykonanie za I półrocze 2007 r.</t>
  </si>
  <si>
    <t>% realizacji</t>
  </si>
  <si>
    <t>1.</t>
  </si>
  <si>
    <t>2.</t>
  </si>
  <si>
    <t>3.</t>
  </si>
  <si>
    <t>4.</t>
  </si>
  <si>
    <t>Zadania zlecone</t>
  </si>
  <si>
    <t>Ogółem</t>
  </si>
  <si>
    <t>Informacja
z wykonania dochodów związanych z realizacją zadań zleconych z zakresu                                                                                                                            administracji rządowej i innych zadań zleconych gminie ustawami
za I półrocze 2007 r.</t>
  </si>
  <si>
    <t>dane w  zł i gr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</si>
</sst>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0"/>
    </font>
    <font>
      <b/>
      <u val="single"/>
      <sz val="6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3" fontId="8" fillId="0" borderId="2" xfId="0" applyNumberFormat="1" applyFont="1" applyBorder="1" applyAlignment="1">
      <alignment horizontal="right" vertical="center"/>
    </xf>
    <xf numFmtId="43" fontId="10" fillId="0" borderId="4" xfId="0" applyNumberFormat="1" applyFont="1" applyBorder="1" applyAlignment="1">
      <alignment horizontal="right" vertical="center"/>
    </xf>
    <xf numFmtId="43" fontId="10" fillId="0" borderId="3" xfId="0" applyNumberFormat="1" applyFont="1" applyBorder="1" applyAlignment="1">
      <alignment horizontal="right" vertical="center"/>
    </xf>
    <xf numFmtId="43" fontId="2" fillId="2" borderId="6" xfId="0" applyNumberFormat="1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right" vertical="center"/>
    </xf>
    <xf numFmtId="10" fontId="10" fillId="0" borderId="4" xfId="0" applyNumberFormat="1" applyFont="1" applyBorder="1" applyAlignment="1">
      <alignment horizontal="right" vertical="center"/>
    </xf>
    <xf numFmtId="10" fontId="10" fillId="0" borderId="3" xfId="0" applyNumberFormat="1" applyFont="1" applyBorder="1" applyAlignment="1">
      <alignment horizontal="right" vertical="center"/>
    </xf>
    <xf numFmtId="10" fontId="2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selection activeCell="A1" sqref="A1:IV3"/>
    </sheetView>
  </sheetViews>
  <sheetFormatPr defaultColWidth="9.00390625" defaultRowHeight="12.75"/>
  <cols>
    <col min="1" max="2" width="6.875" style="0" customWidth="1"/>
    <col min="3" max="3" width="6.00390625" style="12" customWidth="1"/>
    <col min="4" max="4" width="53.625" style="0" customWidth="1"/>
    <col min="5" max="6" width="18.625" style="0" customWidth="1"/>
    <col min="7" max="7" width="13.625" style="0" customWidth="1"/>
  </cols>
  <sheetData>
    <row r="1" ht="14.25">
      <c r="F1" s="33"/>
    </row>
    <row r="2" spans="1:11" ht="63" customHeight="1">
      <c r="A2" s="21"/>
      <c r="B2" s="38" t="s">
        <v>23</v>
      </c>
      <c r="C2" s="39"/>
      <c r="D2" s="39"/>
      <c r="E2" s="39"/>
      <c r="F2" s="40"/>
      <c r="G2" s="40"/>
      <c r="H2" s="20"/>
      <c r="I2" s="20"/>
      <c r="J2" s="20"/>
      <c r="K2" s="20"/>
    </row>
    <row r="3" spans="1:11" ht="18">
      <c r="A3" s="21"/>
      <c r="B3" s="21"/>
      <c r="C3" s="21"/>
      <c r="D3" s="21"/>
      <c r="E3" s="21"/>
      <c r="F3" s="1"/>
      <c r="G3" s="1"/>
      <c r="H3" s="20"/>
      <c r="I3" s="20"/>
      <c r="J3" s="20"/>
      <c r="K3" s="20"/>
    </row>
    <row r="4" spans="1:7" ht="15">
      <c r="A4" s="34" t="s">
        <v>21</v>
      </c>
      <c r="B4" s="33"/>
      <c r="C4" s="35"/>
      <c r="D4" s="33"/>
      <c r="E4" s="49" t="s">
        <v>24</v>
      </c>
      <c r="F4" s="50"/>
      <c r="G4" s="50"/>
    </row>
    <row r="5" spans="1:7" s="4" customFormat="1" ht="21.75" customHeight="1">
      <c r="A5" s="36" t="s">
        <v>14</v>
      </c>
      <c r="B5" s="44" t="s">
        <v>0</v>
      </c>
      <c r="C5" s="44" t="s">
        <v>1</v>
      </c>
      <c r="D5" s="44" t="s">
        <v>3</v>
      </c>
      <c r="E5" s="44" t="s">
        <v>2</v>
      </c>
      <c r="F5" s="47" t="s">
        <v>15</v>
      </c>
      <c r="G5" s="47" t="s">
        <v>16</v>
      </c>
    </row>
    <row r="6" spans="1:7" s="4" customFormat="1" ht="15">
      <c r="A6" s="37"/>
      <c r="B6" s="45"/>
      <c r="C6" s="46"/>
      <c r="D6" s="46"/>
      <c r="E6" s="51"/>
      <c r="F6" s="48"/>
      <c r="G6" s="48"/>
    </row>
    <row r="7" spans="1:7" s="5" customFormat="1" ht="12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s="9" customFormat="1" ht="30" customHeight="1">
      <c r="A8" s="23" t="s">
        <v>17</v>
      </c>
      <c r="B8" s="8" t="s">
        <v>4</v>
      </c>
      <c r="C8" s="8"/>
      <c r="D8" s="10" t="s">
        <v>5</v>
      </c>
      <c r="E8" s="25">
        <f>E9</f>
        <v>38023</v>
      </c>
      <c r="F8" s="25">
        <f>F9</f>
        <v>38022.11</v>
      </c>
      <c r="G8" s="29">
        <f aca="true" t="shared" si="0" ref="G8:G16">F8/E8</f>
        <v>0.9999765931146938</v>
      </c>
    </row>
    <row r="9" spans="1:7" s="5" customFormat="1" ht="36">
      <c r="A9" s="24"/>
      <c r="B9" s="17"/>
      <c r="C9" s="18" t="s">
        <v>8</v>
      </c>
      <c r="D9" s="19" t="s">
        <v>9</v>
      </c>
      <c r="E9" s="26">
        <v>38023</v>
      </c>
      <c r="F9" s="26">
        <v>38022.11</v>
      </c>
      <c r="G9" s="30">
        <f t="shared" si="0"/>
        <v>0.9999765931146938</v>
      </c>
    </row>
    <row r="10" spans="1:7" s="9" customFormat="1" ht="37.5" customHeight="1">
      <c r="A10" s="23" t="s">
        <v>18</v>
      </c>
      <c r="B10" s="8" t="s">
        <v>6</v>
      </c>
      <c r="C10" s="8"/>
      <c r="D10" s="10" t="s">
        <v>7</v>
      </c>
      <c r="E10" s="25">
        <f>E11</f>
        <v>66242</v>
      </c>
      <c r="F10" s="25">
        <f>SUM(F11:F11)</f>
        <v>35700</v>
      </c>
      <c r="G10" s="29">
        <f t="shared" si="0"/>
        <v>0.5389330032305788</v>
      </c>
    </row>
    <row r="11" spans="1:7" s="11" customFormat="1" ht="36">
      <c r="A11" s="15"/>
      <c r="B11" s="15"/>
      <c r="C11" s="15" t="s">
        <v>8</v>
      </c>
      <c r="D11" s="16" t="s">
        <v>9</v>
      </c>
      <c r="E11" s="27">
        <v>66242</v>
      </c>
      <c r="F11" s="27">
        <v>35700</v>
      </c>
      <c r="G11" s="31">
        <f t="shared" si="0"/>
        <v>0.5389330032305788</v>
      </c>
    </row>
    <row r="12" spans="1:7" s="9" customFormat="1" ht="49.5" customHeight="1">
      <c r="A12" s="23" t="s">
        <v>19</v>
      </c>
      <c r="B12" s="8" t="s">
        <v>10</v>
      </c>
      <c r="C12" s="8"/>
      <c r="D12" s="10" t="s">
        <v>11</v>
      </c>
      <c r="E12" s="25">
        <v>1540</v>
      </c>
      <c r="F12" s="25">
        <f>F13</f>
        <v>756</v>
      </c>
      <c r="G12" s="29">
        <f t="shared" si="0"/>
        <v>0.4909090909090909</v>
      </c>
    </row>
    <row r="13" spans="1:7" s="11" customFormat="1" ht="36">
      <c r="A13" s="18"/>
      <c r="B13" s="18"/>
      <c r="C13" s="18" t="s">
        <v>8</v>
      </c>
      <c r="D13" s="19" t="s">
        <v>9</v>
      </c>
      <c r="E13" s="26">
        <v>1540</v>
      </c>
      <c r="F13" s="26">
        <v>756</v>
      </c>
      <c r="G13" s="30">
        <f t="shared" si="0"/>
        <v>0.4909090909090909</v>
      </c>
    </row>
    <row r="14" spans="1:7" s="14" customFormat="1" ht="31.5" customHeight="1">
      <c r="A14" s="23" t="s">
        <v>20</v>
      </c>
      <c r="B14" s="8" t="s">
        <v>12</v>
      </c>
      <c r="C14" s="8"/>
      <c r="D14" s="10" t="s">
        <v>13</v>
      </c>
      <c r="E14" s="25">
        <f>E15</f>
        <v>2730192</v>
      </c>
      <c r="F14" s="25">
        <f>SUM(F15:F15)</f>
        <v>1264090</v>
      </c>
      <c r="G14" s="29">
        <f t="shared" si="0"/>
        <v>0.46300406711322867</v>
      </c>
    </row>
    <row r="15" spans="1:7" s="13" customFormat="1" ht="36">
      <c r="A15" s="15"/>
      <c r="B15" s="15"/>
      <c r="C15" s="15" t="s">
        <v>8</v>
      </c>
      <c r="D15" s="16" t="s">
        <v>9</v>
      </c>
      <c r="E15" s="27">
        <f>2629000+9300+89000+2892</f>
        <v>2730192</v>
      </c>
      <c r="F15" s="27">
        <f>1217083+3215+40900+2892</f>
        <v>1264090</v>
      </c>
      <c r="G15" s="31">
        <f t="shared" si="0"/>
        <v>0.46300406711322867</v>
      </c>
    </row>
    <row r="16" spans="1:7" s="6" customFormat="1" ht="38.25" customHeight="1">
      <c r="A16" s="22"/>
      <c r="B16" s="41" t="s">
        <v>22</v>
      </c>
      <c r="C16" s="42"/>
      <c r="D16" s="43"/>
      <c r="E16" s="28">
        <f>E8+E10+E12+E14</f>
        <v>2835997</v>
      </c>
      <c r="F16" s="28">
        <f>F8+F10+F12+F14</f>
        <v>1338568.11</v>
      </c>
      <c r="G16" s="32">
        <f t="shared" si="0"/>
        <v>0.4719920754500093</v>
      </c>
    </row>
    <row r="17" spans="3:5" ht="12.75">
      <c r="C17" s="2"/>
      <c r="D17" s="1"/>
      <c r="E17" s="1"/>
    </row>
    <row r="18" spans="1:5" ht="12.75">
      <c r="A18" s="7"/>
      <c r="B18" s="7"/>
      <c r="C18" s="2"/>
      <c r="D18" s="1"/>
      <c r="E18" s="1"/>
    </row>
    <row r="19" spans="3:5" ht="12.75">
      <c r="C19" s="2"/>
      <c r="D19" s="1"/>
      <c r="E19" s="1"/>
    </row>
    <row r="20" spans="3:5" ht="12.75">
      <c r="C20" s="2"/>
      <c r="D20" s="1"/>
      <c r="E20" s="1"/>
    </row>
    <row r="21" spans="3:5" ht="12.75">
      <c r="C21" s="2"/>
      <c r="D21" s="1"/>
      <c r="E21" s="1"/>
    </row>
    <row r="22" spans="3:5" ht="12.75">
      <c r="C22" s="2"/>
      <c r="D22" s="1"/>
      <c r="E22" s="1"/>
    </row>
    <row r="23" spans="3:5" ht="12.75">
      <c r="C23" s="2"/>
      <c r="D23" s="1"/>
      <c r="E23" s="1"/>
    </row>
    <row r="24" spans="3:5" ht="12.75">
      <c r="C24" s="2"/>
      <c r="D24" s="1"/>
      <c r="E24" s="1"/>
    </row>
    <row r="25" spans="3:5" ht="12.75">
      <c r="C25" s="2"/>
      <c r="D25" s="1"/>
      <c r="E25" s="1"/>
    </row>
    <row r="26" spans="3:5" ht="12.75">
      <c r="C26" s="2"/>
      <c r="D26" s="1"/>
      <c r="E26" s="1"/>
    </row>
    <row r="27" spans="3:5" ht="12.75">
      <c r="C27" s="2"/>
      <c r="D27" s="1"/>
      <c r="E27" s="1"/>
    </row>
    <row r="28" spans="3:5" ht="12.75">
      <c r="C28" s="2"/>
      <c r="D28" s="1"/>
      <c r="E28" s="1"/>
    </row>
    <row r="29" spans="3:5" ht="12.75">
      <c r="C29" s="2"/>
      <c r="D29" s="1"/>
      <c r="E29" s="1"/>
    </row>
    <row r="30" spans="3:5" ht="12.75">
      <c r="C30" s="2"/>
      <c r="D30" s="1"/>
      <c r="E30" s="1"/>
    </row>
    <row r="31" spans="3:5" ht="12.75">
      <c r="C31" s="2"/>
      <c r="D31" s="1"/>
      <c r="E31" s="1"/>
    </row>
    <row r="32" spans="3:5" ht="12.75">
      <c r="C32" s="2"/>
      <c r="D32" s="1"/>
      <c r="E32" s="1"/>
    </row>
    <row r="33" spans="3:5" ht="12.75">
      <c r="C33" s="2"/>
      <c r="D33" s="1"/>
      <c r="E33" s="1"/>
    </row>
    <row r="34" spans="3:5" ht="12.75">
      <c r="C34" s="2"/>
      <c r="D34" s="1"/>
      <c r="E34" s="1"/>
    </row>
    <row r="35" spans="3:5" ht="12.75">
      <c r="C35" s="2"/>
      <c r="D35" s="1"/>
      <c r="E35" s="1"/>
    </row>
    <row r="36" spans="3:5" ht="12.75">
      <c r="C36" s="2"/>
      <c r="D36" s="1"/>
      <c r="E36" s="1"/>
    </row>
    <row r="37" spans="3:5" ht="12.75">
      <c r="C37" s="2"/>
      <c r="D37" s="1"/>
      <c r="E37" s="1"/>
    </row>
    <row r="38" spans="3:5" ht="12.75">
      <c r="C38" s="2"/>
      <c r="D38" s="1"/>
      <c r="E38" s="1"/>
    </row>
    <row r="39" spans="3:5" ht="12.75">
      <c r="C39" s="2"/>
      <c r="D39" s="1"/>
      <c r="E39" s="1"/>
    </row>
    <row r="40" spans="3:5" ht="12.75">
      <c r="C40" s="2"/>
      <c r="D40" s="1"/>
      <c r="E40" s="1"/>
    </row>
    <row r="41" spans="3:5" ht="12.75">
      <c r="C41" s="2"/>
      <c r="D41" s="1"/>
      <c r="E41" s="1"/>
    </row>
    <row r="42" spans="3:5" ht="12.75">
      <c r="C42" s="2"/>
      <c r="D42" s="1"/>
      <c r="E42" s="1"/>
    </row>
    <row r="43" spans="3:5" ht="12.75">
      <c r="C43" s="2"/>
      <c r="D43" s="1"/>
      <c r="E43" s="1"/>
    </row>
    <row r="44" spans="3:5" ht="12.75">
      <c r="C44" s="2"/>
      <c r="D44" s="1"/>
      <c r="E44" s="1"/>
    </row>
    <row r="45" spans="3:5" ht="12.75">
      <c r="C45" s="2"/>
      <c r="D45" s="1"/>
      <c r="E45" s="1"/>
    </row>
    <row r="46" spans="3:5" ht="12.75">
      <c r="C46" s="2"/>
      <c r="D46" s="1"/>
      <c r="E46" s="1"/>
    </row>
    <row r="47" spans="3:5" ht="12.75">
      <c r="C47" s="2"/>
      <c r="D47" s="1"/>
      <c r="E47" s="1"/>
    </row>
    <row r="48" spans="3:5" ht="12.75">
      <c r="C48" s="2"/>
      <c r="D48" s="1"/>
      <c r="E48" s="1"/>
    </row>
    <row r="49" spans="3:5" ht="12.75">
      <c r="C49" s="2"/>
      <c r="D49" s="1"/>
      <c r="E49" s="1"/>
    </row>
    <row r="50" spans="3:5" ht="12.75">
      <c r="C50" s="2"/>
      <c r="D50" s="1"/>
      <c r="E50" s="1"/>
    </row>
  </sheetData>
  <mergeCells count="9">
    <mergeCell ref="B2:G2"/>
    <mergeCell ref="B16:D16"/>
    <mergeCell ref="B5:B6"/>
    <mergeCell ref="C5:C6"/>
    <mergeCell ref="D5:D6"/>
    <mergeCell ref="F5:F6"/>
    <mergeCell ref="G5:G6"/>
    <mergeCell ref="E4:G4"/>
    <mergeCell ref="E5:E6"/>
  </mergeCells>
  <printOptions horizontalCentered="1"/>
  <pageMargins left="0.35433070866141736" right="0.35433070866141736" top="0.984251968503937" bottom="0.7874015748031497" header="0.3937007874015748" footer="0.5118110236220472"/>
  <pageSetup fitToHeight="1" fitToWidth="1" horizontalDpi="300" verticalDpi="3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2007-08-28T12:09:25Z</cp:lastPrinted>
  <dcterms:created xsi:type="dcterms:W3CDTF">1998-12-09T13:02:10Z</dcterms:created>
  <dcterms:modified xsi:type="dcterms:W3CDTF">2007-08-28T12:09:28Z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